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Финансов отчет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7" l="1"/>
  <c r="P10" i="7"/>
  <c r="L15" i="7"/>
  <c r="M15" i="7"/>
  <c r="K15" i="7"/>
  <c r="L10" i="7"/>
  <c r="M10" i="7"/>
  <c r="K10" i="7"/>
  <c r="P31" i="7" l="1"/>
  <c r="M31" i="7"/>
  <c r="L31" i="7"/>
  <c r="K31" i="7"/>
  <c r="N30" i="7"/>
  <c r="J30" i="7"/>
  <c r="N29" i="7"/>
  <c r="J29" i="7"/>
  <c r="S29" i="7" s="1"/>
  <c r="N28" i="7"/>
  <c r="J28" i="7"/>
  <c r="S28" i="7" s="1"/>
  <c r="N27" i="7"/>
  <c r="J27" i="7"/>
  <c r="S27" i="7" s="1"/>
  <c r="N26" i="7"/>
  <c r="J26" i="7"/>
  <c r="N25" i="7"/>
  <c r="J25" i="7"/>
  <c r="N24" i="7"/>
  <c r="J24" i="7"/>
  <c r="S24" i="7" s="1"/>
  <c r="N23" i="7"/>
  <c r="J23" i="7"/>
  <c r="S23" i="7" s="1"/>
  <c r="N22" i="7"/>
  <c r="J22" i="7"/>
  <c r="S22" i="7" s="1"/>
  <c r="N21" i="7"/>
  <c r="J21" i="7"/>
  <c r="N20" i="7"/>
  <c r="J20" i="7"/>
  <c r="S20" i="7" s="1"/>
  <c r="N19" i="7"/>
  <c r="J19" i="7"/>
  <c r="S19" i="7" s="1"/>
  <c r="N18" i="7"/>
  <c r="J18" i="7"/>
  <c r="S18" i="7" s="1"/>
  <c r="N17" i="7"/>
  <c r="J17" i="7"/>
  <c r="N16" i="7"/>
  <c r="J16" i="7"/>
  <c r="S16" i="7" s="1"/>
  <c r="N14" i="7"/>
  <c r="J14" i="7"/>
  <c r="S14" i="7" s="1"/>
  <c r="N13" i="7"/>
  <c r="J13" i="7"/>
  <c r="S13" i="7" s="1"/>
  <c r="N12" i="7"/>
  <c r="J12" i="7"/>
  <c r="S12" i="7" s="1"/>
  <c r="N11" i="7"/>
  <c r="J11" i="7"/>
  <c r="S11" i="7" s="1"/>
  <c r="O17" i="7" l="1"/>
  <c r="S17" i="7"/>
  <c r="O25" i="7"/>
  <c r="S25" i="7"/>
  <c r="O21" i="7"/>
  <c r="S21" i="7"/>
  <c r="O26" i="7"/>
  <c r="S26" i="7"/>
  <c r="O30" i="7"/>
  <c r="S30" i="7"/>
  <c r="O12" i="7"/>
  <c r="N10" i="7"/>
  <c r="J10" i="7"/>
  <c r="S10" i="7" s="1"/>
  <c r="O23" i="7"/>
  <c r="O19" i="7"/>
  <c r="N15" i="7"/>
  <c r="N31" i="7" s="1"/>
  <c r="K33" i="7" s="1"/>
  <c r="J15" i="7"/>
  <c r="O11" i="7"/>
  <c r="O13" i="7"/>
  <c r="O14" i="7"/>
  <c r="O20" i="7"/>
  <c r="O22" i="7"/>
  <c r="O29" i="7"/>
  <c r="O24" i="7"/>
  <c r="O28" i="7"/>
  <c r="O16" i="7"/>
  <c r="O18" i="7"/>
  <c r="O27" i="7"/>
  <c r="J31" i="7" l="1"/>
  <c r="S31" i="7" s="1"/>
  <c r="S15" i="7"/>
  <c r="O10" i="7"/>
  <c r="O15" i="7"/>
  <c r="O31" i="7" s="1"/>
  <c r="L33" i="7"/>
  <c r="N33" i="7" s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начало на проекта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край на проекта
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Моля, не пишете! Има заложена формула.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</commentList>
</comments>
</file>

<file path=xl/sharedStrings.xml><?xml version="1.0" encoding="utf-8"?>
<sst xmlns="http://schemas.openxmlformats.org/spreadsheetml/2006/main" count="70" uniqueCount="57">
  <si>
    <t>Количество</t>
  </si>
  <si>
    <t>Единична цена</t>
  </si>
  <si>
    <t>Проект:</t>
  </si>
  <si>
    <t>БЮДЖЕТ</t>
  </si>
  <si>
    <t>Процентно съотношение</t>
  </si>
  <si>
    <t>от:</t>
  </si>
  <si>
    <t>№</t>
  </si>
  <si>
    <t xml:space="preserve">Организация: </t>
  </si>
  <si>
    <t>от Община - Велико Търново</t>
  </si>
  <si>
    <t>Обща стойност на финансирането</t>
  </si>
  <si>
    <t>проверка</t>
  </si>
  <si>
    <t>Х</t>
  </si>
  <si>
    <t>Собствено участие</t>
  </si>
  <si>
    <t>Собствен финансов принос</t>
  </si>
  <si>
    <t>Собствен нефинансов принос</t>
  </si>
  <si>
    <t>Период на реализация на проекта:</t>
  </si>
  <si>
    <t>подпис:</t>
  </si>
  <si>
    <t>Ръководител на проекта : Име, презиме, фамилия:</t>
  </si>
  <si>
    <t>дата:</t>
  </si>
  <si>
    <t>до:</t>
  </si>
  <si>
    <t>ВИДОВЕ РАЗХОДИ (кратко описание на разходите, в съответствие с изброените допустими разходи в чл. 17 от Правилата)</t>
  </si>
  <si>
    <t>Забележки:</t>
  </si>
  <si>
    <t>Нефинансовият принос задължително се посочва в бюджета. Той не може да надвишава 50% от целия размер на собственото участие.</t>
  </si>
  <si>
    <r>
      <t xml:space="preserve">Регистрираните по ЗДДС лица </t>
    </r>
    <r>
      <rPr>
        <b/>
        <u/>
        <sz val="12"/>
        <color rgb="FFFF0000"/>
        <rFont val="Times New Roman"/>
        <family val="1"/>
        <charset val="204"/>
      </rPr>
      <t>за разходите си с право на данъчен кредит</t>
    </r>
    <r>
      <rPr>
        <b/>
        <sz val="12"/>
        <color rgb="FFFF0000"/>
        <rFont val="Times New Roman"/>
        <family val="1"/>
        <charset val="204"/>
      </rPr>
      <t xml:space="preserve"> попълват в клетките ДАНЪЧНАТА ОСНОВА на същите.</t>
    </r>
  </si>
  <si>
    <r>
      <t xml:space="preserve">Моля не попълвайте данни в сивите клетки! Има заложени формули. </t>
    </r>
    <r>
      <rPr>
        <b/>
        <sz val="12"/>
        <color rgb="FF00B050"/>
        <rFont val="Times New Roman"/>
        <family val="1"/>
        <charset val="204"/>
      </rPr>
      <t>Моля пишете и попълвайте данни само в белите клетки!</t>
    </r>
  </si>
  <si>
    <t xml:space="preserve">Колона 10 е за проверка на данните в таблицата. </t>
  </si>
  <si>
    <t>ФИНАНСОВ ОТЧЕТ</t>
  </si>
  <si>
    <t>Отчетен разход</t>
  </si>
  <si>
    <t>x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</si>
  <si>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</si>
  <si>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</si>
  <si>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</si>
  <si>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</si>
  <si>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</si>
  <si>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</si>
  <si>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</si>
  <si>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</si>
  <si>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</si>
  <si>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</si>
  <si>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</si>
  <si>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</si>
  <si>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</si>
  <si>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</si>
  <si>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</si>
  <si>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</si>
  <si>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</si>
  <si>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</si>
  <si>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</si>
  <si>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Разходи за основна дейност</t>
  </si>
  <si>
    <r>
      <t>Административни разходи</t>
    </r>
    <r>
      <rPr>
        <sz val="9"/>
        <rFont val="Times New Roman"/>
        <family val="1"/>
        <charset val="204"/>
      </rPr>
      <t xml:space="preserve"> (до 10% от Общата стойност на бюджета)</t>
    </r>
  </si>
  <si>
    <t>Общo</t>
  </si>
  <si>
    <t>ОБЩА СТОЙНОСТ НА РАЗХОДИТЕ ЗА ПРОЕКТА</t>
  </si>
  <si>
    <t>Административните разходи не може да надвишават 10% от общата стойност на разходите по проекта.</t>
  </si>
  <si>
    <t>ОСИГУРЕНО ФИНАНСИРАНЕ</t>
  </si>
  <si>
    <t>Забележка/пояснение</t>
  </si>
  <si>
    <t>% на изменение на отчетения разход в сравнение с бюджета</t>
  </si>
  <si>
    <t xml:space="preserve">документ, № и дата (фактура, договор, сметка за изпл.суми, РКО, Протоколи или др.п.)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</si>
</sst>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2" tint="-0.499984740745262"/>
      <name val="Times New Roman"/>
      <family val="1"/>
      <charset val="204"/>
    </font>
    <font>
      <b/>
      <i/>
      <sz val="9"/>
      <color theme="2" tint="-0.49998474074526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left" vertical="center"/>
    </xf>
    <xf numFmtId="4" fontId="21" fillId="2" borderId="21" xfId="0" applyNumberFormat="1" applyFont="1" applyFill="1" applyBorder="1" applyAlignment="1">
      <alignment horizontal="right" vertical="center" wrapText="1"/>
    </xf>
    <xf numFmtId="4" fontId="21" fillId="2" borderId="2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0" fontId="11" fillId="0" borderId="0" xfId="0" applyFont="1" applyFill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1" fontId="27" fillId="0" borderId="18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30" fillId="0" borderId="0" xfId="0" applyFont="1" applyAlignment="1" applyProtection="1">
      <alignment vertical="center"/>
      <protection locked="0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9" fontId="9" fillId="2" borderId="26" xfId="2" applyFont="1" applyFill="1" applyBorder="1" applyAlignment="1" applyProtection="1">
      <alignment horizontal="center" vertical="center"/>
      <protection locked="0"/>
    </xf>
    <xf numFmtId="9" fontId="17" fillId="2" borderId="1" xfId="2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1" fontId="21" fillId="2" borderId="18" xfId="0" applyNumberFormat="1" applyFont="1" applyFill="1" applyBorder="1" applyAlignment="1">
      <alignment horizontal="center" vertical="center" wrapText="1"/>
    </xf>
    <xf numFmtId="1" fontId="21" fillId="2" borderId="6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4" fontId="0" fillId="0" borderId="0" xfId="0" applyNumberFormat="1" applyAlignment="1">
      <alignment vertical="center"/>
    </xf>
    <xf numFmtId="4" fontId="21" fillId="2" borderId="11" xfId="0" applyNumberFormat="1" applyFont="1" applyFill="1" applyBorder="1" applyAlignment="1">
      <alignment horizontal="right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Fill="1" applyBorder="1" applyAlignment="1">
      <alignment horizontal="center" vertical="center" wrapText="1"/>
    </xf>
    <xf numFmtId="1" fontId="28" fillId="0" borderId="42" xfId="0" applyNumberFormat="1" applyFont="1" applyFill="1" applyBorder="1" applyAlignment="1">
      <alignment horizontal="center" vertical="center" wrapText="1"/>
    </xf>
    <xf numFmtId="1" fontId="28" fillId="2" borderId="33" xfId="0" applyNumberFormat="1" applyFont="1" applyFill="1" applyBorder="1" applyAlignment="1">
      <alignment horizontal="center" vertical="center" wrapText="1"/>
    </xf>
    <xf numFmtId="4" fontId="21" fillId="2" borderId="16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center" wrapText="1"/>
    </xf>
    <xf numFmtId="14" fontId="10" fillId="0" borderId="6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1" fillId="3" borderId="20" xfId="0" applyFont="1" applyFill="1" applyBorder="1" applyAlignment="1">
      <alignment horizontal="center" vertical="center" wrapText="1"/>
    </xf>
    <xf numFmtId="4" fontId="21" fillId="3" borderId="23" xfId="0" applyNumberFormat="1" applyFont="1" applyFill="1" applyBorder="1" applyAlignment="1">
      <alignment horizontal="center" vertical="center" wrapText="1"/>
    </xf>
    <xf numFmtId="4" fontId="21" fillId="2" borderId="22" xfId="0" applyNumberFormat="1" applyFont="1" applyFill="1" applyBorder="1" applyAlignment="1">
      <alignment horizontal="center" vertical="center" wrapText="1"/>
    </xf>
    <xf numFmtId="10" fontId="0" fillId="2" borderId="32" xfId="0" applyNumberFormat="1" applyFill="1" applyBorder="1" applyAlignment="1">
      <alignment vertical="center"/>
    </xf>
    <xf numFmtId="10" fontId="32" fillId="2" borderId="32" xfId="0" applyNumberFormat="1" applyFont="1" applyFill="1" applyBorder="1" applyAlignment="1">
      <alignment vertical="center"/>
    </xf>
    <xf numFmtId="10" fontId="32" fillId="2" borderId="21" xfId="0" applyNumberFormat="1" applyFont="1" applyFill="1" applyBorder="1" applyAlignment="1">
      <alignment vertical="center"/>
    </xf>
    <xf numFmtId="4" fontId="21" fillId="2" borderId="43" xfId="0" applyNumberFormat="1" applyFont="1" applyFill="1" applyBorder="1" applyAlignment="1">
      <alignment horizontal="right" vertical="center" wrapText="1"/>
    </xf>
    <xf numFmtId="4" fontId="21" fillId="2" borderId="3" xfId="0" applyNumberFormat="1" applyFont="1" applyFill="1" applyBorder="1" applyAlignment="1">
      <alignment horizontal="right" vertical="center" wrapText="1"/>
    </xf>
    <xf numFmtId="4" fontId="21" fillId="2" borderId="44" xfId="0" applyNumberFormat="1" applyFont="1" applyFill="1" applyBorder="1" applyAlignment="1">
      <alignment horizontal="right" vertical="center" wrapText="1"/>
    </xf>
    <xf numFmtId="0" fontId="14" fillId="2" borderId="45" xfId="0" applyNumberFormat="1" applyFont="1" applyFill="1" applyBorder="1" applyAlignment="1">
      <alignment horizontal="center" vertical="center"/>
    </xf>
    <xf numFmtId="1" fontId="28" fillId="0" borderId="37" xfId="0" applyNumberFormat="1" applyFont="1" applyFill="1" applyBorder="1" applyAlignment="1">
      <alignment horizontal="center" vertical="center" wrapText="1"/>
    </xf>
    <xf numFmtId="1" fontId="28" fillId="0" borderId="38" xfId="0" applyNumberFormat="1" applyFont="1" applyFill="1" applyBorder="1" applyAlignment="1">
      <alignment horizontal="center" vertical="center" wrapText="1"/>
    </xf>
    <xf numFmtId="4" fontId="21" fillId="2" borderId="15" xfId="0" applyNumberFormat="1" applyFont="1" applyFill="1" applyBorder="1" applyAlignment="1">
      <alignment horizontal="right" vertical="center"/>
    </xf>
    <xf numFmtId="4" fontId="21" fillId="2" borderId="12" xfId="0" applyNumberFormat="1" applyFont="1" applyFill="1" applyBorder="1" applyAlignment="1">
      <alignment horizontal="right" vertical="center" wrapText="1"/>
    </xf>
    <xf numFmtId="4" fontId="21" fillId="2" borderId="20" xfId="0" applyNumberFormat="1" applyFont="1" applyFill="1" applyBorder="1" applyAlignment="1">
      <alignment horizontal="right" vertical="center" wrapText="1"/>
    </xf>
    <xf numFmtId="4" fontId="21" fillId="2" borderId="23" xfId="0" applyNumberFormat="1" applyFont="1" applyFill="1" applyBorder="1" applyAlignment="1">
      <alignment horizontal="right" vertical="center" wrapText="1"/>
    </xf>
    <xf numFmtId="4" fontId="11" fillId="0" borderId="46" xfId="0" applyNumberFormat="1" applyFont="1" applyFill="1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1" fontId="28" fillId="0" borderId="4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" fontId="28" fillId="0" borderId="47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right" vertical="center" wrapText="1"/>
    </xf>
    <xf numFmtId="4" fontId="21" fillId="2" borderId="48" xfId="0" applyNumberFormat="1" applyFont="1" applyFill="1" applyBorder="1" applyAlignment="1">
      <alignment horizontal="right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</cellXfs>
  <cellStyles count="3">
    <cellStyle name="Normal 2" xfId="1"/>
    <cellStyle name="Нормален" xfId="0" builtinId="0"/>
    <cellStyle name="Процент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topLeftCell="A10" zoomScaleNormal="100" workbookViewId="0">
      <selection activeCell="P16" sqref="P16:P30"/>
    </sheetView>
  </sheetViews>
  <sheetFormatPr defaultColWidth="9.140625" defaultRowHeight="15" x14ac:dyDescent="0.25"/>
  <cols>
    <col min="1" max="1" width="8.28515625" style="4" customWidth="1"/>
    <col min="2" max="2" width="15.28515625" style="2" customWidth="1"/>
    <col min="3" max="3" width="12" style="2" customWidth="1"/>
    <col min="4" max="4" width="5.28515625" style="2" customWidth="1"/>
    <col min="5" max="5" width="7.7109375" style="2" customWidth="1"/>
    <col min="6" max="6" width="10" style="2" customWidth="1"/>
    <col min="7" max="7" width="6" style="2" customWidth="1"/>
    <col min="8" max="8" width="10.42578125" style="5" customWidth="1"/>
    <col min="9" max="13" width="10.42578125" style="2" customWidth="1"/>
    <col min="14" max="14" width="10.42578125" style="6" customWidth="1"/>
    <col min="15" max="15" width="5.140625" style="6" customWidth="1"/>
    <col min="16" max="16" width="10.28515625" style="2" customWidth="1"/>
    <col min="17" max="17" width="23.5703125" style="2" customWidth="1"/>
    <col min="18" max="18" width="39.140625" style="2" customWidth="1"/>
    <col min="19" max="19" width="12.42578125" style="6" customWidth="1"/>
    <col min="20" max="16384" width="9.140625" style="2"/>
  </cols>
  <sheetData>
    <row r="1" spans="1:22" s="1" customFormat="1" ht="31.5" customHeight="1" x14ac:dyDescent="0.2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4"/>
      <c r="Q1" s="74"/>
      <c r="R1" s="74"/>
      <c r="S1" s="74"/>
    </row>
    <row r="2" spans="1:22" s="1" customFormat="1" ht="34.5" customHeight="1" x14ac:dyDescent="0.25">
      <c r="A2" s="75" t="s">
        <v>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8"/>
      <c r="Q2" s="78"/>
      <c r="R2" s="78"/>
      <c r="S2" s="78"/>
    </row>
    <row r="3" spans="1:22" s="1" customFormat="1" ht="34.5" customHeight="1" x14ac:dyDescent="0.25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2"/>
      <c r="Q3" s="82"/>
      <c r="R3" s="82"/>
      <c r="S3" s="82"/>
    </row>
    <row r="4" spans="1:22" s="1" customFormat="1" ht="30" customHeight="1" x14ac:dyDescent="0.25">
      <c r="A4" s="86" t="s">
        <v>15</v>
      </c>
      <c r="B4" s="86"/>
      <c r="C4" s="86"/>
      <c r="D4" s="86"/>
      <c r="E4" s="86"/>
      <c r="F4" s="86"/>
      <c r="G4" s="67" t="s">
        <v>5</v>
      </c>
      <c r="H4" s="68"/>
      <c r="I4" s="67" t="s">
        <v>19</v>
      </c>
      <c r="J4" s="68"/>
      <c r="K4" s="30"/>
      <c r="L4" s="30"/>
      <c r="M4" s="30"/>
      <c r="N4" s="30"/>
      <c r="P4" s="30"/>
      <c r="Q4" s="30"/>
      <c r="R4" s="30"/>
    </row>
    <row r="5" spans="1:22" s="1" customFormat="1" ht="13.5" customHeight="1" thickBot="1" x14ac:dyDescent="0.3">
      <c r="A5" s="41"/>
      <c r="B5" s="41"/>
      <c r="C5" s="41"/>
      <c r="D5" s="41"/>
      <c r="E5" s="41"/>
      <c r="F5" s="41"/>
      <c r="G5" s="43"/>
      <c r="H5" s="42"/>
      <c r="I5" s="43"/>
      <c r="J5" s="42"/>
      <c r="K5" s="30"/>
      <c r="L5" s="30"/>
      <c r="M5" s="30"/>
      <c r="N5" s="30"/>
      <c r="P5" s="30"/>
      <c r="Q5" s="30"/>
      <c r="R5" s="30"/>
    </row>
    <row r="6" spans="1:22" s="1" customFormat="1" ht="15.75" thickBot="1" x14ac:dyDescent="0.3">
      <c r="A6" s="83" t="s">
        <v>6</v>
      </c>
      <c r="B6" s="87" t="s">
        <v>20</v>
      </c>
      <c r="C6" s="88"/>
      <c r="D6" s="88"/>
      <c r="E6" s="88"/>
      <c r="F6" s="88"/>
      <c r="G6" s="89"/>
      <c r="H6" s="96" t="s">
        <v>3</v>
      </c>
      <c r="I6" s="97"/>
      <c r="J6" s="97"/>
      <c r="K6" s="99" t="s">
        <v>53</v>
      </c>
      <c r="L6" s="97"/>
      <c r="M6" s="97"/>
      <c r="N6" s="98"/>
      <c r="O6" s="161" t="s">
        <v>10</v>
      </c>
      <c r="P6" s="99" t="s">
        <v>26</v>
      </c>
      <c r="Q6" s="127"/>
      <c r="R6" s="127"/>
      <c r="S6" s="128" t="s">
        <v>55</v>
      </c>
    </row>
    <row r="7" spans="1:22" s="1" customFormat="1" ht="15.75" customHeight="1" thickBot="1" x14ac:dyDescent="0.3">
      <c r="A7" s="84"/>
      <c r="B7" s="90"/>
      <c r="C7" s="91"/>
      <c r="D7" s="91"/>
      <c r="E7" s="91"/>
      <c r="F7" s="91"/>
      <c r="G7" s="92"/>
      <c r="H7" s="100" t="s">
        <v>0</v>
      </c>
      <c r="I7" s="102" t="s">
        <v>1</v>
      </c>
      <c r="J7" s="106" t="s">
        <v>50</v>
      </c>
      <c r="K7" s="102" t="s">
        <v>8</v>
      </c>
      <c r="L7" s="104" t="s">
        <v>12</v>
      </c>
      <c r="M7" s="105"/>
      <c r="N7" s="102" t="s">
        <v>9</v>
      </c>
      <c r="O7" s="162"/>
      <c r="P7" s="102" t="s">
        <v>27</v>
      </c>
      <c r="Q7" s="106" t="s">
        <v>56</v>
      </c>
      <c r="R7" s="106" t="s">
        <v>54</v>
      </c>
      <c r="S7" s="129"/>
    </row>
    <row r="8" spans="1:22" s="1" customFormat="1" ht="61.5" customHeight="1" thickBot="1" x14ac:dyDescent="0.3">
      <c r="A8" s="85"/>
      <c r="B8" s="93"/>
      <c r="C8" s="94"/>
      <c r="D8" s="94"/>
      <c r="E8" s="94"/>
      <c r="F8" s="94"/>
      <c r="G8" s="95"/>
      <c r="H8" s="101"/>
      <c r="I8" s="103"/>
      <c r="J8" s="131"/>
      <c r="K8" s="103"/>
      <c r="L8" s="28" t="s">
        <v>13</v>
      </c>
      <c r="M8" s="29" t="s">
        <v>14</v>
      </c>
      <c r="N8" s="165"/>
      <c r="O8" s="163"/>
      <c r="P8" s="103"/>
      <c r="Q8" s="131"/>
      <c r="R8" s="131"/>
      <c r="S8" s="130"/>
    </row>
    <row r="9" spans="1:22" s="1" customFormat="1" x14ac:dyDescent="0.25">
      <c r="A9" s="37">
        <v>1</v>
      </c>
      <c r="B9" s="109">
        <v>2</v>
      </c>
      <c r="C9" s="110"/>
      <c r="D9" s="110"/>
      <c r="E9" s="110"/>
      <c r="F9" s="110"/>
      <c r="G9" s="110"/>
      <c r="H9" s="38">
        <v>3</v>
      </c>
      <c r="I9" s="39">
        <v>4</v>
      </c>
      <c r="J9" s="40">
        <v>5</v>
      </c>
      <c r="K9" s="155">
        <v>6</v>
      </c>
      <c r="L9" s="156">
        <v>7</v>
      </c>
      <c r="M9" s="155">
        <v>8</v>
      </c>
      <c r="N9" s="166">
        <v>9</v>
      </c>
      <c r="O9" s="164">
        <v>10</v>
      </c>
      <c r="P9" s="61">
        <v>11</v>
      </c>
      <c r="Q9" s="62">
        <v>12</v>
      </c>
      <c r="R9" s="63">
        <v>13</v>
      </c>
      <c r="S9" s="64">
        <v>14</v>
      </c>
    </row>
    <row r="10" spans="1:22" s="1" customFormat="1" x14ac:dyDescent="0.25">
      <c r="A10" s="54">
        <v>1</v>
      </c>
      <c r="B10" s="111" t="s">
        <v>49</v>
      </c>
      <c r="C10" s="112"/>
      <c r="D10" s="112"/>
      <c r="E10" s="112"/>
      <c r="F10" s="112"/>
      <c r="G10" s="112"/>
      <c r="H10" s="52" t="s">
        <v>28</v>
      </c>
      <c r="I10" s="53" t="s">
        <v>28</v>
      </c>
      <c r="J10" s="60">
        <f>SUM(J11:J14)</f>
        <v>0</v>
      </c>
      <c r="K10" s="158">
        <f>SUM(K11:K14)</f>
        <v>0</v>
      </c>
      <c r="L10" s="152">
        <f t="shared" ref="L10:M10" si="0">SUM(L11:L14)</f>
        <v>0</v>
      </c>
      <c r="M10" s="152">
        <f t="shared" si="0"/>
        <v>0</v>
      </c>
      <c r="N10" s="167">
        <f>SUM(N11:N14)</f>
        <v>0</v>
      </c>
      <c r="O10" s="154" t="str">
        <f t="shared" ref="O10:O15" si="1">IF(J10=N10,"ок!","грешка!")</f>
        <v>ок!</v>
      </c>
      <c r="P10" s="168">
        <f>SUM(P11:P14)</f>
        <v>0</v>
      </c>
      <c r="Q10" s="169" t="s">
        <v>28</v>
      </c>
      <c r="R10" s="53" t="s">
        <v>28</v>
      </c>
      <c r="S10" s="149" t="e">
        <f>P10/J10</f>
        <v>#DIV/0!</v>
      </c>
    </row>
    <row r="11" spans="1:22" s="1" customFormat="1" ht="20.25" customHeight="1" x14ac:dyDescent="0.25">
      <c r="A11" s="16" t="s">
        <v>29</v>
      </c>
      <c r="B11" s="113"/>
      <c r="C11" s="114"/>
      <c r="D11" s="114"/>
      <c r="E11" s="114"/>
      <c r="F11" s="114"/>
      <c r="G11" s="114"/>
      <c r="H11" s="21"/>
      <c r="I11" s="22"/>
      <c r="J11" s="60">
        <f>H11*I11</f>
        <v>0</v>
      </c>
      <c r="K11" s="31"/>
      <c r="L11" s="22"/>
      <c r="M11" s="32"/>
      <c r="N11" s="157">
        <f>+K11+L11+M11</f>
        <v>0</v>
      </c>
      <c r="O11" s="154" t="str">
        <f t="shared" si="1"/>
        <v>ок!</v>
      </c>
      <c r="P11" s="69"/>
      <c r="Q11" s="71"/>
      <c r="R11" s="71"/>
      <c r="S11" s="148" t="e">
        <f>P11/J11</f>
        <v>#DIV/0!</v>
      </c>
      <c r="V11" s="59"/>
    </row>
    <row r="12" spans="1:22" s="1" customFormat="1" ht="20.25" customHeight="1" x14ac:dyDescent="0.25">
      <c r="A12" s="16" t="s">
        <v>30</v>
      </c>
      <c r="B12" s="107"/>
      <c r="C12" s="108"/>
      <c r="D12" s="108"/>
      <c r="E12" s="108"/>
      <c r="F12" s="108"/>
      <c r="G12" s="108"/>
      <c r="H12" s="21"/>
      <c r="I12" s="22"/>
      <c r="J12" s="60">
        <f t="shared" ref="J12:J30" si="2">H12*I12</f>
        <v>0</v>
      </c>
      <c r="K12" s="31"/>
      <c r="L12" s="22"/>
      <c r="M12" s="32"/>
      <c r="N12" s="157">
        <f t="shared" ref="N12:N30" si="3">+K12+L12+M12</f>
        <v>0</v>
      </c>
      <c r="O12" s="154" t="str">
        <f t="shared" si="1"/>
        <v>ок!</v>
      </c>
      <c r="P12" s="69"/>
      <c r="Q12" s="71"/>
      <c r="R12" s="71"/>
      <c r="S12" s="148" t="e">
        <f t="shared" ref="S12:S31" si="4">P12/J12</f>
        <v>#DIV/0!</v>
      </c>
    </row>
    <row r="13" spans="1:22" s="1" customFormat="1" ht="20.25" customHeight="1" x14ac:dyDescent="0.25">
      <c r="A13" s="16" t="s">
        <v>31</v>
      </c>
      <c r="B13" s="107"/>
      <c r="C13" s="108"/>
      <c r="D13" s="108"/>
      <c r="E13" s="108"/>
      <c r="F13" s="108"/>
      <c r="G13" s="108"/>
      <c r="H13" s="21"/>
      <c r="I13" s="22"/>
      <c r="J13" s="60">
        <f t="shared" si="2"/>
        <v>0</v>
      </c>
      <c r="K13" s="31"/>
      <c r="L13" s="22"/>
      <c r="M13" s="32"/>
      <c r="N13" s="157">
        <f t="shared" si="3"/>
        <v>0</v>
      </c>
      <c r="O13" s="154" t="str">
        <f t="shared" si="1"/>
        <v>ок!</v>
      </c>
      <c r="P13" s="69"/>
      <c r="Q13" s="71"/>
      <c r="R13" s="71"/>
      <c r="S13" s="148" t="e">
        <f t="shared" si="4"/>
        <v>#DIV/0!</v>
      </c>
    </row>
    <row r="14" spans="1:22" s="1" customFormat="1" ht="20.25" customHeight="1" x14ac:dyDescent="0.25">
      <c r="A14" s="16" t="s">
        <v>32</v>
      </c>
      <c r="B14" s="107"/>
      <c r="C14" s="108"/>
      <c r="D14" s="108"/>
      <c r="E14" s="108"/>
      <c r="F14" s="108"/>
      <c r="G14" s="108"/>
      <c r="H14" s="21"/>
      <c r="I14" s="22"/>
      <c r="J14" s="60">
        <f t="shared" si="2"/>
        <v>0</v>
      </c>
      <c r="K14" s="31"/>
      <c r="L14" s="22"/>
      <c r="M14" s="32"/>
      <c r="N14" s="157">
        <f t="shared" si="3"/>
        <v>0</v>
      </c>
      <c r="O14" s="154" t="str">
        <f t="shared" si="1"/>
        <v>ок!</v>
      </c>
      <c r="P14" s="69"/>
      <c r="Q14" s="71"/>
      <c r="R14" s="71"/>
      <c r="S14" s="148" t="e">
        <f t="shared" si="4"/>
        <v>#DIV/0!</v>
      </c>
    </row>
    <row r="15" spans="1:22" s="1" customFormat="1" ht="20.25" customHeight="1" x14ac:dyDescent="0.25">
      <c r="A15" s="54">
        <v>2</v>
      </c>
      <c r="B15" s="115" t="s">
        <v>48</v>
      </c>
      <c r="C15" s="116"/>
      <c r="D15" s="116"/>
      <c r="E15" s="116"/>
      <c r="F15" s="116"/>
      <c r="G15" s="116"/>
      <c r="H15" s="50" t="s">
        <v>28</v>
      </c>
      <c r="I15" s="51" t="s">
        <v>28</v>
      </c>
      <c r="J15" s="60">
        <f>SUM(J16:J30)</f>
        <v>0</v>
      </c>
      <c r="K15" s="158">
        <f>SUM(K16:K30)</f>
        <v>0</v>
      </c>
      <c r="L15" s="152">
        <f t="shared" ref="L15:M15" si="5">SUM(L16:L30)</f>
        <v>0</v>
      </c>
      <c r="M15" s="152">
        <f t="shared" si="5"/>
        <v>0</v>
      </c>
      <c r="N15" s="153">
        <f>SUM(N16:N30)</f>
        <v>0</v>
      </c>
      <c r="O15" s="154" t="str">
        <f t="shared" si="1"/>
        <v>ок!</v>
      </c>
      <c r="P15" s="168">
        <f>SUM(P16:P30)</f>
        <v>0</v>
      </c>
      <c r="Q15" s="170" t="s">
        <v>28</v>
      </c>
      <c r="R15" s="51" t="s">
        <v>28</v>
      </c>
      <c r="S15" s="149" t="e">
        <f t="shared" si="4"/>
        <v>#DIV/0!</v>
      </c>
    </row>
    <row r="16" spans="1:22" s="1" customFormat="1" ht="20.25" customHeight="1" x14ac:dyDescent="0.25">
      <c r="A16" s="16" t="s">
        <v>33</v>
      </c>
      <c r="B16" s="107"/>
      <c r="C16" s="108"/>
      <c r="D16" s="108"/>
      <c r="E16" s="108"/>
      <c r="F16" s="108"/>
      <c r="G16" s="108"/>
      <c r="H16" s="23"/>
      <c r="I16" s="24"/>
      <c r="J16" s="60">
        <f t="shared" si="2"/>
        <v>0</v>
      </c>
      <c r="K16" s="33"/>
      <c r="L16" s="24"/>
      <c r="M16" s="32"/>
      <c r="N16" s="157">
        <f t="shared" si="3"/>
        <v>0</v>
      </c>
      <c r="O16" s="154" t="str">
        <f t="shared" ref="O16:O30" si="6">IF(J16=N16,"ок!","грешка!")</f>
        <v>ок!</v>
      </c>
      <c r="P16" s="70"/>
      <c r="Q16" s="71"/>
      <c r="R16" s="71"/>
      <c r="S16" s="148" t="e">
        <f t="shared" si="4"/>
        <v>#DIV/0!</v>
      </c>
    </row>
    <row r="17" spans="1:19" s="1" customFormat="1" ht="20.25" customHeight="1" x14ac:dyDescent="0.25">
      <c r="A17" s="17" t="s">
        <v>34</v>
      </c>
      <c r="B17" s="107"/>
      <c r="C17" s="108"/>
      <c r="D17" s="108"/>
      <c r="E17" s="108"/>
      <c r="F17" s="108"/>
      <c r="G17" s="108"/>
      <c r="H17" s="23"/>
      <c r="I17" s="24"/>
      <c r="J17" s="60">
        <f t="shared" si="2"/>
        <v>0</v>
      </c>
      <c r="K17" s="33"/>
      <c r="L17" s="24"/>
      <c r="M17" s="32"/>
      <c r="N17" s="157">
        <f t="shared" si="3"/>
        <v>0</v>
      </c>
      <c r="O17" s="154" t="str">
        <f t="shared" si="6"/>
        <v>ок!</v>
      </c>
      <c r="P17" s="70"/>
      <c r="Q17" s="71"/>
      <c r="R17" s="71"/>
      <c r="S17" s="148" t="e">
        <f t="shared" si="4"/>
        <v>#DIV/0!</v>
      </c>
    </row>
    <row r="18" spans="1:19" s="1" customFormat="1" ht="20.25" customHeight="1" x14ac:dyDescent="0.25">
      <c r="A18" s="17" t="s">
        <v>35</v>
      </c>
      <c r="B18" s="117"/>
      <c r="C18" s="118"/>
      <c r="D18" s="118"/>
      <c r="E18" s="118"/>
      <c r="F18" s="118"/>
      <c r="G18" s="118"/>
      <c r="H18" s="23"/>
      <c r="I18" s="24"/>
      <c r="J18" s="60">
        <f t="shared" si="2"/>
        <v>0</v>
      </c>
      <c r="K18" s="33"/>
      <c r="L18" s="24"/>
      <c r="M18" s="32"/>
      <c r="N18" s="157">
        <f t="shared" si="3"/>
        <v>0</v>
      </c>
      <c r="O18" s="154" t="str">
        <f t="shared" si="6"/>
        <v>ок!</v>
      </c>
      <c r="P18" s="70"/>
      <c r="Q18" s="71"/>
      <c r="R18" s="71"/>
      <c r="S18" s="148" t="e">
        <f t="shared" si="4"/>
        <v>#DIV/0!</v>
      </c>
    </row>
    <row r="19" spans="1:19" s="1" customFormat="1" ht="20.25" customHeight="1" x14ac:dyDescent="0.25">
      <c r="A19" s="17" t="s">
        <v>36</v>
      </c>
      <c r="B19" s="107"/>
      <c r="C19" s="108"/>
      <c r="D19" s="108"/>
      <c r="E19" s="108"/>
      <c r="F19" s="108"/>
      <c r="G19" s="108"/>
      <c r="H19" s="23"/>
      <c r="I19" s="24"/>
      <c r="J19" s="60">
        <f t="shared" si="2"/>
        <v>0</v>
      </c>
      <c r="K19" s="33"/>
      <c r="L19" s="24"/>
      <c r="M19" s="32"/>
      <c r="N19" s="157">
        <f t="shared" si="3"/>
        <v>0</v>
      </c>
      <c r="O19" s="154" t="str">
        <f t="shared" si="6"/>
        <v>ок!</v>
      </c>
      <c r="P19" s="70"/>
      <c r="Q19" s="71"/>
      <c r="R19" s="71"/>
      <c r="S19" s="148" t="e">
        <f t="shared" si="4"/>
        <v>#DIV/0!</v>
      </c>
    </row>
    <row r="20" spans="1:19" s="1" customFormat="1" ht="20.25" customHeight="1" x14ac:dyDescent="0.25">
      <c r="A20" s="17" t="s">
        <v>37</v>
      </c>
      <c r="B20" s="107"/>
      <c r="C20" s="108"/>
      <c r="D20" s="108"/>
      <c r="E20" s="108"/>
      <c r="F20" s="108"/>
      <c r="G20" s="108"/>
      <c r="H20" s="23"/>
      <c r="I20" s="24"/>
      <c r="J20" s="60">
        <f t="shared" si="2"/>
        <v>0</v>
      </c>
      <c r="K20" s="33"/>
      <c r="L20" s="24"/>
      <c r="M20" s="32"/>
      <c r="N20" s="157">
        <f t="shared" si="3"/>
        <v>0</v>
      </c>
      <c r="O20" s="154" t="str">
        <f t="shared" si="6"/>
        <v>ок!</v>
      </c>
      <c r="P20" s="70"/>
      <c r="Q20" s="71"/>
      <c r="R20" s="71"/>
      <c r="S20" s="148" t="e">
        <f t="shared" si="4"/>
        <v>#DIV/0!</v>
      </c>
    </row>
    <row r="21" spans="1:19" s="1" customFormat="1" ht="20.25" customHeight="1" x14ac:dyDescent="0.25">
      <c r="A21" s="17" t="s">
        <v>38</v>
      </c>
      <c r="B21" s="107"/>
      <c r="C21" s="108"/>
      <c r="D21" s="108"/>
      <c r="E21" s="108"/>
      <c r="F21" s="108"/>
      <c r="G21" s="108"/>
      <c r="H21" s="23"/>
      <c r="I21" s="24"/>
      <c r="J21" s="60">
        <f t="shared" si="2"/>
        <v>0</v>
      </c>
      <c r="K21" s="33"/>
      <c r="L21" s="24"/>
      <c r="M21" s="32"/>
      <c r="N21" s="157">
        <f t="shared" si="3"/>
        <v>0</v>
      </c>
      <c r="O21" s="154" t="str">
        <f t="shared" si="6"/>
        <v>ок!</v>
      </c>
      <c r="P21" s="70"/>
      <c r="Q21" s="71"/>
      <c r="R21" s="71"/>
      <c r="S21" s="148" t="e">
        <f t="shared" si="4"/>
        <v>#DIV/0!</v>
      </c>
    </row>
    <row r="22" spans="1:19" s="1" customFormat="1" ht="20.25" customHeight="1" x14ac:dyDescent="0.25">
      <c r="A22" s="17" t="s">
        <v>39</v>
      </c>
      <c r="B22" s="107"/>
      <c r="C22" s="108"/>
      <c r="D22" s="108"/>
      <c r="E22" s="108"/>
      <c r="F22" s="108"/>
      <c r="G22" s="108"/>
      <c r="H22" s="23"/>
      <c r="I22" s="24"/>
      <c r="J22" s="60">
        <f t="shared" si="2"/>
        <v>0</v>
      </c>
      <c r="K22" s="33"/>
      <c r="L22" s="24"/>
      <c r="M22" s="32"/>
      <c r="N22" s="157">
        <f t="shared" si="3"/>
        <v>0</v>
      </c>
      <c r="O22" s="154" t="str">
        <f t="shared" si="6"/>
        <v>ок!</v>
      </c>
      <c r="P22" s="70"/>
      <c r="Q22" s="71"/>
      <c r="R22" s="71"/>
      <c r="S22" s="148" t="e">
        <f t="shared" si="4"/>
        <v>#DIV/0!</v>
      </c>
    </row>
    <row r="23" spans="1:19" s="1" customFormat="1" ht="20.25" customHeight="1" x14ac:dyDescent="0.25">
      <c r="A23" s="17" t="s">
        <v>40</v>
      </c>
      <c r="B23" s="107"/>
      <c r="C23" s="108"/>
      <c r="D23" s="108"/>
      <c r="E23" s="108"/>
      <c r="F23" s="108"/>
      <c r="G23" s="108"/>
      <c r="H23" s="23"/>
      <c r="I23" s="24"/>
      <c r="J23" s="60">
        <f t="shared" si="2"/>
        <v>0</v>
      </c>
      <c r="K23" s="33"/>
      <c r="L23" s="24"/>
      <c r="M23" s="32"/>
      <c r="N23" s="157">
        <f t="shared" si="3"/>
        <v>0</v>
      </c>
      <c r="O23" s="154" t="str">
        <f t="shared" si="6"/>
        <v>ок!</v>
      </c>
      <c r="P23" s="70"/>
      <c r="Q23" s="71"/>
      <c r="R23" s="71"/>
      <c r="S23" s="148" t="e">
        <f t="shared" si="4"/>
        <v>#DIV/0!</v>
      </c>
    </row>
    <row r="24" spans="1:19" s="1" customFormat="1" ht="20.25" customHeight="1" x14ac:dyDescent="0.25">
      <c r="A24" s="17" t="s">
        <v>41</v>
      </c>
      <c r="B24" s="117"/>
      <c r="C24" s="118"/>
      <c r="D24" s="118"/>
      <c r="E24" s="118"/>
      <c r="F24" s="118"/>
      <c r="G24" s="118"/>
      <c r="H24" s="23"/>
      <c r="I24" s="24"/>
      <c r="J24" s="60">
        <f t="shared" si="2"/>
        <v>0</v>
      </c>
      <c r="K24" s="33"/>
      <c r="L24" s="24"/>
      <c r="M24" s="32"/>
      <c r="N24" s="157">
        <f t="shared" si="3"/>
        <v>0</v>
      </c>
      <c r="O24" s="154" t="str">
        <f t="shared" si="6"/>
        <v>ок!</v>
      </c>
      <c r="P24" s="70"/>
      <c r="Q24" s="71"/>
      <c r="R24" s="71"/>
      <c r="S24" s="148" t="e">
        <f t="shared" si="4"/>
        <v>#DIV/0!</v>
      </c>
    </row>
    <row r="25" spans="1:19" s="1" customFormat="1" ht="20.25" customHeight="1" x14ac:dyDescent="0.25">
      <c r="A25" s="17" t="s">
        <v>42</v>
      </c>
      <c r="B25" s="107"/>
      <c r="C25" s="108"/>
      <c r="D25" s="108"/>
      <c r="E25" s="108"/>
      <c r="F25" s="108"/>
      <c r="G25" s="108"/>
      <c r="H25" s="23"/>
      <c r="I25" s="24"/>
      <c r="J25" s="60">
        <f t="shared" si="2"/>
        <v>0</v>
      </c>
      <c r="K25" s="33"/>
      <c r="L25" s="24"/>
      <c r="M25" s="32"/>
      <c r="N25" s="157">
        <f t="shared" si="3"/>
        <v>0</v>
      </c>
      <c r="O25" s="154" t="str">
        <f t="shared" si="6"/>
        <v>ок!</v>
      </c>
      <c r="P25" s="70"/>
      <c r="Q25" s="71"/>
      <c r="R25" s="71"/>
      <c r="S25" s="148" t="e">
        <f t="shared" si="4"/>
        <v>#DIV/0!</v>
      </c>
    </row>
    <row r="26" spans="1:19" s="1" customFormat="1" ht="20.25" customHeight="1" x14ac:dyDescent="0.25">
      <c r="A26" s="17" t="s">
        <v>43</v>
      </c>
      <c r="B26" s="107"/>
      <c r="C26" s="108"/>
      <c r="D26" s="108"/>
      <c r="E26" s="108"/>
      <c r="F26" s="108"/>
      <c r="G26" s="108"/>
      <c r="H26" s="23"/>
      <c r="I26" s="24"/>
      <c r="J26" s="60">
        <f t="shared" si="2"/>
        <v>0</v>
      </c>
      <c r="K26" s="33"/>
      <c r="L26" s="24"/>
      <c r="M26" s="32"/>
      <c r="N26" s="157">
        <f t="shared" si="3"/>
        <v>0</v>
      </c>
      <c r="O26" s="154" t="str">
        <f t="shared" si="6"/>
        <v>ок!</v>
      </c>
      <c r="P26" s="70"/>
      <c r="Q26" s="71"/>
      <c r="R26" s="71"/>
      <c r="S26" s="148" t="e">
        <f t="shared" si="4"/>
        <v>#DIV/0!</v>
      </c>
    </row>
    <row r="27" spans="1:19" s="1" customFormat="1" ht="20.25" customHeight="1" x14ac:dyDescent="0.25">
      <c r="A27" s="17" t="s">
        <v>44</v>
      </c>
      <c r="B27" s="107"/>
      <c r="C27" s="108"/>
      <c r="D27" s="108"/>
      <c r="E27" s="108"/>
      <c r="F27" s="108"/>
      <c r="G27" s="108"/>
      <c r="H27" s="23"/>
      <c r="I27" s="24"/>
      <c r="J27" s="60">
        <f t="shared" si="2"/>
        <v>0</v>
      </c>
      <c r="K27" s="33"/>
      <c r="L27" s="24"/>
      <c r="M27" s="32"/>
      <c r="N27" s="157">
        <f t="shared" si="3"/>
        <v>0</v>
      </c>
      <c r="O27" s="154" t="str">
        <f t="shared" si="6"/>
        <v>ок!</v>
      </c>
      <c r="P27" s="70"/>
      <c r="Q27" s="71"/>
      <c r="R27" s="71"/>
      <c r="S27" s="148" t="e">
        <f t="shared" si="4"/>
        <v>#DIV/0!</v>
      </c>
    </row>
    <row r="28" spans="1:19" s="1" customFormat="1" ht="20.25" customHeight="1" x14ac:dyDescent="0.25">
      <c r="A28" s="17" t="s">
        <v>45</v>
      </c>
      <c r="B28" s="107"/>
      <c r="C28" s="108"/>
      <c r="D28" s="108"/>
      <c r="E28" s="108"/>
      <c r="F28" s="108"/>
      <c r="G28" s="108"/>
      <c r="H28" s="23"/>
      <c r="I28" s="24"/>
      <c r="J28" s="60">
        <f t="shared" si="2"/>
        <v>0</v>
      </c>
      <c r="K28" s="33"/>
      <c r="L28" s="24"/>
      <c r="M28" s="32"/>
      <c r="N28" s="157">
        <f t="shared" si="3"/>
        <v>0</v>
      </c>
      <c r="O28" s="154" t="str">
        <f t="shared" si="6"/>
        <v>ок!</v>
      </c>
      <c r="P28" s="70"/>
      <c r="Q28" s="71"/>
      <c r="R28" s="71"/>
      <c r="S28" s="148" t="e">
        <f t="shared" si="4"/>
        <v>#DIV/0!</v>
      </c>
    </row>
    <row r="29" spans="1:19" s="1" customFormat="1" ht="20.25" customHeight="1" x14ac:dyDescent="0.25">
      <c r="A29" s="17" t="s">
        <v>46</v>
      </c>
      <c r="B29" s="107"/>
      <c r="C29" s="108"/>
      <c r="D29" s="108"/>
      <c r="E29" s="108"/>
      <c r="F29" s="108"/>
      <c r="G29" s="108"/>
      <c r="H29" s="23"/>
      <c r="I29" s="24"/>
      <c r="J29" s="60">
        <f t="shared" si="2"/>
        <v>0</v>
      </c>
      <c r="K29" s="33"/>
      <c r="L29" s="24"/>
      <c r="M29" s="32"/>
      <c r="N29" s="157">
        <f t="shared" si="3"/>
        <v>0</v>
      </c>
      <c r="O29" s="154" t="str">
        <f t="shared" si="6"/>
        <v>ок!</v>
      </c>
      <c r="P29" s="70"/>
      <c r="Q29" s="71"/>
      <c r="R29" s="71"/>
      <c r="S29" s="148" t="e">
        <f t="shared" si="4"/>
        <v>#DIV/0!</v>
      </c>
    </row>
    <row r="30" spans="1:19" s="1" customFormat="1" ht="20.25" customHeight="1" x14ac:dyDescent="0.25">
      <c r="A30" s="17" t="s">
        <v>47</v>
      </c>
      <c r="B30" s="107"/>
      <c r="C30" s="108"/>
      <c r="D30" s="108"/>
      <c r="E30" s="108"/>
      <c r="F30" s="108"/>
      <c r="G30" s="108"/>
      <c r="H30" s="23"/>
      <c r="I30" s="24"/>
      <c r="J30" s="60">
        <f t="shared" si="2"/>
        <v>0</v>
      </c>
      <c r="K30" s="33"/>
      <c r="L30" s="24"/>
      <c r="M30" s="32"/>
      <c r="N30" s="157">
        <f t="shared" si="3"/>
        <v>0</v>
      </c>
      <c r="O30" s="154" t="str">
        <f t="shared" si="6"/>
        <v>ок!</v>
      </c>
      <c r="P30" s="70"/>
      <c r="Q30" s="71"/>
      <c r="R30" s="71"/>
      <c r="S30" s="148" t="e">
        <f t="shared" si="4"/>
        <v>#DIV/0!</v>
      </c>
    </row>
    <row r="31" spans="1:19" s="3" customFormat="1" ht="20.25" customHeight="1" thickBot="1" x14ac:dyDescent="0.3">
      <c r="A31" s="25"/>
      <c r="B31" s="119" t="s">
        <v>51</v>
      </c>
      <c r="C31" s="120"/>
      <c r="D31" s="120"/>
      <c r="E31" s="120"/>
      <c r="F31" s="120"/>
      <c r="G31" s="120"/>
      <c r="H31" s="145" t="s">
        <v>28</v>
      </c>
      <c r="I31" s="146" t="s">
        <v>28</v>
      </c>
      <c r="J31" s="27">
        <f>J10+J15</f>
        <v>0</v>
      </c>
      <c r="K31" s="159">
        <f t="shared" ref="K31:N31" si="7">K10+K15</f>
        <v>0</v>
      </c>
      <c r="L31" s="160">
        <f t="shared" si="7"/>
        <v>0</v>
      </c>
      <c r="M31" s="160">
        <f t="shared" si="7"/>
        <v>0</v>
      </c>
      <c r="N31" s="26">
        <f>N10+N15</f>
        <v>0</v>
      </c>
      <c r="O31" s="151">
        <f t="shared" ref="O31:S31" si="8">SUM(O11:O26)</f>
        <v>0</v>
      </c>
      <c r="P31" s="65">
        <f>P10+P15</f>
        <v>0</v>
      </c>
      <c r="Q31" s="147" t="s">
        <v>28</v>
      </c>
      <c r="R31" s="147" t="s">
        <v>28</v>
      </c>
      <c r="S31" s="150" t="e">
        <f t="shared" si="4"/>
        <v>#DIV/0!</v>
      </c>
    </row>
    <row r="32" spans="1:19" s="1" customFormat="1" ht="7.5" customHeight="1" thickBot="1" x14ac:dyDescent="0.3">
      <c r="A32" s="45"/>
      <c r="B32" s="121"/>
      <c r="C32" s="121"/>
      <c r="D32" s="121"/>
      <c r="E32" s="121"/>
      <c r="F32" s="121"/>
      <c r="G32" s="122"/>
      <c r="H32" s="18"/>
      <c r="I32" s="19"/>
      <c r="J32" s="20"/>
      <c r="K32" s="18"/>
      <c r="L32" s="19"/>
      <c r="M32" s="19"/>
      <c r="N32" s="55"/>
      <c r="O32" s="56"/>
      <c r="P32" s="57"/>
      <c r="Q32" s="57"/>
      <c r="R32" s="57"/>
      <c r="S32" s="57"/>
    </row>
    <row r="33" spans="1:19" ht="24" customHeight="1" thickBot="1" x14ac:dyDescent="0.3">
      <c r="A33" s="136" t="s">
        <v>4</v>
      </c>
      <c r="B33" s="137"/>
      <c r="C33" s="137"/>
      <c r="D33" s="137"/>
      <c r="E33" s="137"/>
      <c r="F33" s="137"/>
      <c r="G33" s="137"/>
      <c r="H33" s="138" t="s">
        <v>11</v>
      </c>
      <c r="I33" s="139"/>
      <c r="J33" s="47" t="s">
        <v>11</v>
      </c>
      <c r="K33" s="47" t="e">
        <f>+K31/N31</f>
        <v>#DIV/0!</v>
      </c>
      <c r="L33" s="140" t="e">
        <f>+(L31+M31)/N31</f>
        <v>#DIV/0!</v>
      </c>
      <c r="M33" s="141"/>
      <c r="N33" s="48" t="e">
        <f>+K33+L33</f>
        <v>#DIV/0!</v>
      </c>
      <c r="O33" s="49"/>
      <c r="P33" s="58"/>
      <c r="Q33" s="58"/>
      <c r="R33" s="58"/>
      <c r="S33" s="58"/>
    </row>
    <row r="34" spans="1:19" s="7" customFormat="1" ht="42.75" customHeight="1" thickBot="1" x14ac:dyDescent="0.3">
      <c r="A34" s="142" t="s">
        <v>17</v>
      </c>
      <c r="B34" s="143"/>
      <c r="C34" s="143"/>
      <c r="D34" s="143"/>
      <c r="E34" s="143"/>
      <c r="F34" s="144"/>
      <c r="G34" s="144"/>
      <c r="H34" s="144"/>
      <c r="I34" s="144"/>
      <c r="J34" s="144"/>
      <c r="K34" s="144"/>
      <c r="L34" s="66" t="s">
        <v>16</v>
      </c>
      <c r="M34" s="132"/>
      <c r="N34" s="133"/>
      <c r="O34" s="133"/>
      <c r="P34" s="134"/>
      <c r="Q34" s="135"/>
    </row>
    <row r="35" spans="1:19" s="7" customFormat="1" ht="26.25" customHeight="1" x14ac:dyDescent="0.25">
      <c r="A35" s="44" t="s">
        <v>18</v>
      </c>
      <c r="B35" s="123"/>
      <c r="C35" s="124"/>
      <c r="D35" s="125"/>
      <c r="E35" s="125"/>
      <c r="F35" s="125"/>
      <c r="G35" s="125"/>
      <c r="H35" s="125"/>
      <c r="I35" s="125"/>
      <c r="J35" s="126"/>
      <c r="K35" s="35"/>
      <c r="L35" s="35"/>
      <c r="M35" s="35"/>
      <c r="N35" s="36"/>
      <c r="O35" s="36"/>
    </row>
    <row r="36" spans="1:19" ht="15.75" x14ac:dyDescent="0.25">
      <c r="A36" s="12" t="s">
        <v>21</v>
      </c>
      <c r="B36" s="46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9"/>
      <c r="O36" s="9"/>
      <c r="S36" s="2"/>
    </row>
    <row r="37" spans="1:19" ht="15.75" x14ac:dyDescent="0.25">
      <c r="A37" s="12" t="s">
        <v>24</v>
      </c>
      <c r="B37" s="46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9"/>
      <c r="O37" s="9"/>
      <c r="S37" s="2"/>
    </row>
    <row r="38" spans="1:19" ht="15.75" x14ac:dyDescent="0.25">
      <c r="A38" s="12" t="s">
        <v>52</v>
      </c>
      <c r="B38" s="46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9"/>
      <c r="O38" s="9"/>
      <c r="S38" s="2"/>
    </row>
    <row r="39" spans="1:19" ht="15.75" x14ac:dyDescent="0.25">
      <c r="A39" s="12" t="s">
        <v>22</v>
      </c>
      <c r="B39" s="46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9"/>
      <c r="O39" s="9"/>
      <c r="S39" s="2"/>
    </row>
    <row r="40" spans="1:19" s="8" customFormat="1" ht="15.75" x14ac:dyDescent="0.25">
      <c r="A40" s="12" t="s">
        <v>23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5"/>
      <c r="O40" s="15"/>
    </row>
    <row r="41" spans="1:19" ht="15.75" x14ac:dyDescent="0.25">
      <c r="A41" s="12" t="s">
        <v>25</v>
      </c>
      <c r="B41" s="46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34"/>
      <c r="N41" s="9"/>
      <c r="O41" s="9"/>
      <c r="S41" s="2"/>
    </row>
  </sheetData>
  <sheetProtection selectLockedCells="1" selectUnlockedCells="1"/>
  <mergeCells count="52">
    <mergeCell ref="B35:C35"/>
    <mergeCell ref="D35:J35"/>
    <mergeCell ref="P6:R6"/>
    <mergeCell ref="S6:S8"/>
    <mergeCell ref="P7:P8"/>
    <mergeCell ref="Q7:Q8"/>
    <mergeCell ref="R7:R8"/>
    <mergeCell ref="M34:Q34"/>
    <mergeCell ref="A33:G33"/>
    <mergeCell ref="H33:I33"/>
    <mergeCell ref="L33:M33"/>
    <mergeCell ref="A34:E34"/>
    <mergeCell ref="F34:K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20:G20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A1:S1"/>
    <mergeCell ref="A2:S2"/>
    <mergeCell ref="A3:S3"/>
    <mergeCell ref="A6:A8"/>
    <mergeCell ref="A4:F4"/>
    <mergeCell ref="B6:G8"/>
    <mergeCell ref="H6:J6"/>
    <mergeCell ref="K6:N6"/>
    <mergeCell ref="O6:O8"/>
    <mergeCell ref="H7:H8"/>
    <mergeCell ref="I7:I8"/>
    <mergeCell ref="J7:J8"/>
    <mergeCell ref="K7:K8"/>
    <mergeCell ref="L7:M7"/>
    <mergeCell ref="N7:N8"/>
  </mergeCells>
  <pageMargins left="0.7" right="0.7" top="0.75" bottom="0.75" header="0.3" footer="0.3"/>
  <pageSetup paperSize="9" scale="56" orientation="landscape" r:id="rId1"/>
  <headerFooter>
    <oddHeader xml:space="preserve">&amp;C&amp;"Times New Roman,Обикновен"&amp;K000000КАЛЕНДАР НА КУЛТУРНИТЕ СЪБИТИЯ - ОБЩИНА ВЕЛИКО ТЪРНОВО
&amp;RПРИЛОЖЕНИЕ 10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Финансов 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2023-12-18T12:41:25Z</dcterms:modified>
</cp:coreProperties>
</file>