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<sst xmlns="http://schemas.openxmlformats.org/spreadsheetml/2006/main" count="45" uniqueCount="30">
  <si>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</si>
  <si>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</si>
  <si>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</si>
  <si>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</si>
  <si>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</si>
  <si>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 xml:space="preserve">                         е - mail:……………………..</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</si>
  <si>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</si>
  <si>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</si>
  <si>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</si>
  <si>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</si>
  <si>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</si>
  <si>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</si>
  <si>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</si>
  <si>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Прогноза на показателите за поети ангажименти и за задължения за разходи за 2023 и 2024 г. (в лв.)</t>
  </si>
  <si>
    <t xml:space="preserve"> 2019 г.</t>
  </si>
  <si>
    <t xml:space="preserve"> 2020 г.</t>
  </si>
  <si>
    <t xml:space="preserve"> 2021 г. </t>
  </si>
  <si>
    <t xml:space="preserve"> 2022 г.</t>
  </si>
  <si>
    <t xml:space="preserve"> 2023 г.</t>
  </si>
  <si>
    <t xml:space="preserve"> 2024 г.</t>
  </si>
  <si>
    <t>бюджет/проектобюджет за</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</si>
  <si>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92 от ЗДБРБ за 2023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2023-2024 г. се използват данни от прогнозата по Приложение № 8.
                                               </t>
    </r>
  </si>
  <si>
    <t>ВЕЛИКО ТЪРНОВО</t>
  </si>
  <si>
    <t xml:space="preserve">         Изготвил: РЕНЕТА КОЛЕВА</t>
  </si>
  <si>
    <t xml:space="preserve">                         тел. за контакт: 062/619406</t>
  </si>
  <si>
    <t xml:space="preserve">За Кмет: </t>
  </si>
  <si>
    <t xml:space="preserve">СНЕЖАНА ДАНЕВА-ИВАНОВА </t>
  </si>
  <si>
    <t>/Съгл.Заповед №РД22-1875/25.09.2023 г./</t>
  </si>
  <si>
    <t xml:space="preserve">Гл. счетоводител: </t>
  </si>
  <si>
    <t>ДАНИЕЛА ДАНЧЕВА</t>
  </si>
</sst>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_ë_â_-;\-* #,##0.00\ _ë_â_-;_-* &quot;-&quot;??\ _ë_â_-;_-@_-"/>
  </numFmts>
  <fonts count="52">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0"/>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0"/>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2" tint="-0.09996999800205231"/>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style="thin"/>
      <right style="thin"/>
      <top style="thin"/>
      <bottom style="thin"/>
    </border>
    <border>
      <left style="medium"/>
      <right style="thin"/>
      <top style="medium"/>
      <bottom/>
    </border>
    <border>
      <left style="thin"/>
      <right style="thin"/>
      <top style="medium"/>
      <bottom/>
    </border>
    <border>
      <left/>
      <right/>
      <top style="medium"/>
      <bottom/>
    </border>
    <border>
      <left/>
      <right style="medium"/>
      <top style="medium"/>
      <bottom/>
    </border>
    <border>
      <left style="medium"/>
      <right style="thin"/>
      <top/>
      <bottom style="thin"/>
    </border>
    <border>
      <left style="thin"/>
      <right style="thin"/>
      <top/>
      <bottom style="thin"/>
    </border>
    <border>
      <left style="thin"/>
      <right style="medium"/>
      <top/>
      <bottom style="medium"/>
    </border>
    <border>
      <left style="thin"/>
      <right style="medium"/>
      <top style="thin">
        <color theme="0" tint="-0.24993999302387238"/>
      </top>
      <bottom style="thin"/>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74" fontId="7" fillId="0" borderId="0" applyFont="0" applyFill="0" applyBorder="0" applyAlignment="0" applyProtection="0"/>
    <xf numFmtId="0" fontId="31"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2"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7" borderId="2"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9" fillId="29" borderId="6" applyNumberFormat="0" applyAlignment="0" applyProtection="0"/>
    <xf numFmtId="0" fontId="40" fillId="29" borderId="2" applyNumberFormat="0" applyAlignment="0" applyProtection="0"/>
    <xf numFmtId="0" fontId="41" fillId="30" borderId="7" applyNumberFormat="0" applyAlignment="0" applyProtection="0"/>
    <xf numFmtId="0" fontId="42" fillId="31" borderId="0" applyNumberFormat="0" applyBorder="0" applyAlignment="0" applyProtection="0"/>
    <xf numFmtId="0" fontId="43" fillId="32" borderId="0" applyNumberFormat="0" applyBorder="0" applyAlignment="0" applyProtection="0"/>
    <xf numFmtId="0" fontId="5"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9" applyNumberFormat="0" applyFill="0" applyAlignment="0" applyProtection="0"/>
  </cellStyleXfs>
  <cellXfs count="43">
    <xf numFmtId="0" fontId="0" fillId="0" borderId="0" xfId="0" applyFont="1" applyAlignment="1">
      <alignment/>
    </xf>
    <xf numFmtId="3" fontId="48" fillId="33" borderId="10" xfId="0" applyNumberFormat="1" applyFont="1" applyFill="1" applyBorder="1" applyAlignment="1" applyProtection="1">
      <alignment/>
      <protection locked="0"/>
    </xf>
    <xf numFmtId="3" fontId="49" fillId="33" borderId="11" xfId="0" applyNumberFormat="1" applyFont="1" applyFill="1" applyBorder="1" applyAlignment="1" applyProtection="1">
      <alignment/>
      <protection locked="0"/>
    </xf>
    <xf numFmtId="3" fontId="48" fillId="33" borderId="12" xfId="0" applyNumberFormat="1" applyFont="1" applyFill="1" applyBorder="1" applyAlignment="1" applyProtection="1">
      <alignment/>
      <protection/>
    </xf>
    <xf numFmtId="3" fontId="48" fillId="33" borderId="10" xfId="0" applyNumberFormat="1" applyFont="1" applyFill="1" applyBorder="1" applyAlignment="1" applyProtection="1">
      <alignment/>
      <protection/>
    </xf>
    <xf numFmtId="0" fontId="48" fillId="0" borderId="13" xfId="0" applyFont="1" applyBorder="1" applyAlignment="1" applyProtection="1">
      <alignment wrapText="1"/>
      <protection/>
    </xf>
    <xf numFmtId="0" fontId="48" fillId="0" borderId="14" xfId="0" applyFont="1" applyBorder="1" applyAlignment="1" applyProtection="1">
      <alignment wrapText="1"/>
      <protection/>
    </xf>
    <xf numFmtId="0" fontId="50" fillId="0" borderId="15" xfId="0" applyFont="1" applyBorder="1" applyAlignment="1" applyProtection="1">
      <alignment wrapText="1"/>
      <protection/>
    </xf>
    <xf numFmtId="0" fontId="6" fillId="0" borderId="0" xfId="0" applyFont="1" applyAlignment="1" applyProtection="1">
      <alignment/>
      <protection/>
    </xf>
    <xf numFmtId="3" fontId="48" fillId="33" borderId="16" xfId="0" applyNumberFormat="1" applyFont="1" applyFill="1" applyBorder="1" applyAlignment="1" applyProtection="1">
      <alignment/>
      <protection locked="0"/>
    </xf>
    <xf numFmtId="10" fontId="49" fillId="33" borderId="17" xfId="0" applyNumberFormat="1" applyFont="1" applyFill="1" applyBorder="1" applyAlignment="1" applyProtection="1">
      <alignment/>
      <protection/>
    </xf>
    <xf numFmtId="10" fontId="48" fillId="33" borderId="17" xfId="0" applyNumberFormat="1" applyFont="1" applyFill="1" applyBorder="1" applyAlignment="1" applyProtection="1">
      <alignment/>
      <protection/>
    </xf>
    <xf numFmtId="10" fontId="49" fillId="33" borderId="18" xfId="0" applyNumberFormat="1" applyFont="1" applyFill="1" applyBorder="1" applyAlignment="1" applyProtection="1">
      <alignment/>
      <protection/>
    </xf>
    <xf numFmtId="3" fontId="48" fillId="33" borderId="19" xfId="0" applyNumberFormat="1" applyFont="1" applyFill="1" applyBorder="1" applyAlignment="1" applyProtection="1">
      <alignment/>
      <protection locked="0"/>
    </xf>
    <xf numFmtId="3" fontId="48" fillId="33" borderId="20" xfId="0" applyNumberFormat="1" applyFont="1" applyFill="1" applyBorder="1" applyAlignment="1" applyProtection="1">
      <alignment/>
      <protection locked="0"/>
    </xf>
    <xf numFmtId="10" fontId="48" fillId="33" borderId="21" xfId="0" applyNumberFormat="1" applyFont="1" applyFill="1" applyBorder="1" applyAlignment="1" applyProtection="1">
      <alignment/>
      <protection/>
    </xf>
    <xf numFmtId="3" fontId="48" fillId="33" borderId="22" xfId="0" applyNumberFormat="1" applyFont="1" applyFill="1" applyBorder="1" applyAlignment="1" applyProtection="1">
      <alignment/>
      <protection locked="0"/>
    </xf>
    <xf numFmtId="3" fontId="49" fillId="33" borderId="11" xfId="0" applyNumberFormat="1" applyFont="1" applyFill="1" applyBorder="1" applyAlignment="1" applyProtection="1">
      <alignment/>
      <protection/>
    </xf>
    <xf numFmtId="0" fontId="48" fillId="0" borderId="0" xfId="0" applyFont="1" applyAlignment="1" applyProtection="1">
      <alignment/>
      <protection/>
    </xf>
    <xf numFmtId="0" fontId="48" fillId="34" borderId="23" xfId="0" applyFont="1" applyFill="1" applyBorder="1" applyAlignment="1" applyProtection="1">
      <alignment/>
      <protection locked="0"/>
    </xf>
    <xf numFmtId="0" fontId="48" fillId="0" borderId="0" xfId="0" applyFont="1" applyFill="1" applyAlignment="1" applyProtection="1">
      <alignment/>
      <protection/>
    </xf>
    <xf numFmtId="0" fontId="6" fillId="0" borderId="0" xfId="0" applyFont="1" applyBorder="1" applyAlignment="1" applyProtection="1">
      <alignment horizontal="left"/>
      <protection/>
    </xf>
    <xf numFmtId="0" fontId="51" fillId="0" borderId="24" xfId="0" applyFont="1" applyBorder="1" applyAlignment="1" applyProtection="1">
      <alignment/>
      <protection/>
    </xf>
    <xf numFmtId="0" fontId="48" fillId="0" borderId="25" xfId="0" applyFont="1" applyBorder="1" applyAlignment="1" applyProtection="1">
      <alignment horizontal="center"/>
      <protection/>
    </xf>
    <xf numFmtId="0" fontId="48" fillId="0" borderId="26" xfId="0" applyFont="1" applyFill="1" applyBorder="1" applyAlignment="1" applyProtection="1">
      <alignment horizontal="center"/>
      <protection/>
    </xf>
    <xf numFmtId="0" fontId="48" fillId="0" borderId="25" xfId="0" applyFont="1" applyFill="1" applyBorder="1" applyAlignment="1" applyProtection="1">
      <alignment horizontal="center" wrapText="1"/>
      <protection/>
    </xf>
    <xf numFmtId="0" fontId="48" fillId="0" borderId="27" xfId="0" applyFont="1" applyFill="1" applyBorder="1" applyAlignment="1" applyProtection="1">
      <alignment horizontal="center"/>
      <protection/>
    </xf>
    <xf numFmtId="0" fontId="48" fillId="0" borderId="28" xfId="0" applyFont="1" applyBorder="1" applyAlignment="1" applyProtection="1">
      <alignment/>
      <protection/>
    </xf>
    <xf numFmtId="0" fontId="50" fillId="0" borderId="29" xfId="0" applyFont="1" applyBorder="1" applyAlignment="1" applyProtection="1">
      <alignment horizontal="center"/>
      <protection/>
    </xf>
    <xf numFmtId="0" fontId="50" fillId="0" borderId="12" xfId="0" applyFont="1" applyBorder="1" applyAlignment="1" applyProtection="1">
      <alignment horizontal="center"/>
      <protection/>
    </xf>
    <xf numFmtId="0" fontId="50" fillId="0" borderId="30" xfId="0" applyFont="1" applyBorder="1" applyAlignment="1" applyProtection="1">
      <alignment horizontal="center"/>
      <protection/>
    </xf>
    <xf numFmtId="0" fontId="50" fillId="0" borderId="0" xfId="0" applyFont="1" applyAlignment="1" applyProtection="1">
      <alignment/>
      <protection/>
    </xf>
    <xf numFmtId="0" fontId="6" fillId="0" borderId="0" xfId="0" applyFont="1" applyAlignment="1" applyProtection="1">
      <alignment horizontal="left"/>
      <protection locked="0"/>
    </xf>
    <xf numFmtId="0" fontId="6" fillId="0" borderId="0" xfId="0" applyFont="1" applyAlignment="1" applyProtection="1">
      <alignment/>
      <protection locked="0"/>
    </xf>
    <xf numFmtId="0" fontId="6" fillId="0" borderId="0" xfId="0" applyFont="1" applyAlignment="1" applyProtection="1">
      <alignment horizontal="left" vertical="top"/>
      <protection/>
    </xf>
    <xf numFmtId="0" fontId="8" fillId="0" borderId="0" xfId="0" applyFont="1" applyAlignment="1" applyProtection="1">
      <alignment/>
      <protection/>
    </xf>
    <xf numFmtId="0" fontId="48" fillId="0" borderId="0" xfId="0" applyFont="1" applyFill="1" applyAlignment="1" applyProtection="1">
      <alignment/>
      <protection locked="0"/>
    </xf>
    <xf numFmtId="3" fontId="49" fillId="33" borderId="31" xfId="0" applyNumberFormat="1" applyFont="1" applyFill="1" applyBorder="1" applyAlignment="1" applyProtection="1">
      <alignment/>
      <protection/>
    </xf>
    <xf numFmtId="0" fontId="8" fillId="0" borderId="0" xfId="0" applyFont="1" applyFill="1" applyBorder="1" applyAlignment="1" applyProtection="1">
      <alignment horizontal="left" vertical="top"/>
      <protection/>
    </xf>
    <xf numFmtId="0" fontId="6" fillId="0" borderId="0" xfId="0" applyFont="1" applyFill="1" applyBorder="1" applyAlignment="1" applyProtection="1">
      <alignment horizontal="left" vertical="top"/>
      <protection/>
    </xf>
    <xf numFmtId="0" fontId="50" fillId="0" borderId="32"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48"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f12\d\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f12\d\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G25"/>
  <sheetViews>
    <sheetView tabSelected="1" zoomScale="110" zoomScaleNormal="110" zoomScalePageLayoutView="0" workbookViewId="0" topLeftCell="A7">
      <selection activeCell="A20" sqref="A20"/>
    </sheetView>
  </sheetViews>
  <sheetFormatPr defaultColWidth="9.140625" defaultRowHeight="15"/>
  <cols>
    <col min="1" max="1" width="46.7109375" style="18" customWidth="1"/>
    <col min="2" max="2" width="13.28125" style="18" customWidth="1"/>
    <col min="3" max="7" width="13.28125" style="20" customWidth="1"/>
    <col min="8" max="16384" width="9.140625" style="18" customWidth="1"/>
  </cols>
  <sheetData>
    <row r="1" spans="1:6" ht="12.75">
      <c r="A1" s="19" t="s">
        <v>22</v>
      </c>
      <c r="E1" s="21" t="s">
        <v>6</v>
      </c>
      <c r="F1" s="19">
        <v>5401</v>
      </c>
    </row>
    <row r="2" ht="12.75">
      <c r="A2" s="21" t="s">
        <v>10</v>
      </c>
    </row>
    <row r="3" ht="12.75">
      <c r="A3" s="21"/>
    </row>
    <row r="4" spans="1:7" ht="18" customHeight="1" thickBot="1">
      <c r="A4" s="40" t="s">
        <v>13</v>
      </c>
      <c r="B4" s="40"/>
      <c r="C4" s="40"/>
      <c r="D4" s="40"/>
      <c r="E4" s="40"/>
      <c r="F4" s="40"/>
      <c r="G4" s="40"/>
    </row>
    <row r="5" spans="1:7" ht="25.5">
      <c r="A5" s="22" t="s">
        <v>7</v>
      </c>
      <c r="B5" s="23" t="s">
        <v>0</v>
      </c>
      <c r="C5" s="23" t="s">
        <v>0</v>
      </c>
      <c r="D5" s="23" t="s">
        <v>0</v>
      </c>
      <c r="E5" s="24" t="s">
        <v>0</v>
      </c>
      <c r="F5" s="25" t="s">
        <v>20</v>
      </c>
      <c r="G5" s="26" t="s">
        <v>1</v>
      </c>
    </row>
    <row r="6" spans="1:7" ht="13.5" thickBot="1">
      <c r="A6" s="27"/>
      <c r="B6" s="28" t="s">
        <v>14</v>
      </c>
      <c r="C6" s="28" t="s">
        <v>15</v>
      </c>
      <c r="D6" s="29" t="s">
        <v>16</v>
      </c>
      <c r="E6" s="29" t="s">
        <v>17</v>
      </c>
      <c r="F6" s="29" t="s">
        <v>18</v>
      </c>
      <c r="G6" s="30" t="s">
        <v>19</v>
      </c>
    </row>
    <row r="7" spans="1:7" ht="12.75">
      <c r="A7" s="5" t="s">
        <v>8</v>
      </c>
      <c r="B7" s="4" t="s">
        <v>4</v>
      </c>
      <c r="C7" s="4" t="s">
        <v>4</v>
      </c>
      <c r="D7" s="4" t="s">
        <v>4</v>
      </c>
      <c r="E7" s="1"/>
      <c r="F7" s="1"/>
      <c r="G7" s="13"/>
    </row>
    <row r="8" spans="1:7" ht="12.75">
      <c r="A8" s="6" t="s">
        <v>11</v>
      </c>
      <c r="B8" s="2">
        <v>85974029</v>
      </c>
      <c r="C8" s="2">
        <v>90929827</v>
      </c>
      <c r="D8" s="2">
        <v>104873865</v>
      </c>
      <c r="E8" s="2">
        <v>123854784</v>
      </c>
      <c r="F8" s="2">
        <f>96834567+52640459+6019915-352561-582611-3773</f>
        <v>154555996</v>
      </c>
      <c r="G8" s="14">
        <f>96834567-352561+47682577-629984+2709911+604049</f>
        <v>146848559</v>
      </c>
    </row>
    <row r="9" spans="1:7" ht="39" thickBot="1">
      <c r="A9" s="7" t="s">
        <v>2</v>
      </c>
      <c r="B9" s="3" t="s">
        <v>4</v>
      </c>
      <c r="C9" s="3" t="s">
        <v>4</v>
      </c>
      <c r="D9" s="3" t="s">
        <v>4</v>
      </c>
      <c r="E9" s="11">
        <f>IF((E8+B8+C8+D8)&lt;&gt;0,+E7/((E8+B8+C8+D8)/4),"")</f>
        <v>0</v>
      </c>
      <c r="F9" s="11">
        <f>IF((F8+C8+D8+E8)&lt;&gt;0,+F7/((F8+C8+D8+E8)/4),"")</f>
        <v>0</v>
      </c>
      <c r="G9" s="15">
        <f>IF((G8+D8+E8+F8)&lt;&gt;0,+G7/((G8+D8+E8+F8)/4),"")</f>
        <v>0</v>
      </c>
    </row>
    <row r="10" spans="1:7" ht="25.5">
      <c r="A10" s="5" t="s">
        <v>9</v>
      </c>
      <c r="B10" s="4" t="s">
        <v>4</v>
      </c>
      <c r="C10" s="4" t="s">
        <v>4</v>
      </c>
      <c r="D10" s="4" t="s">
        <v>4</v>
      </c>
      <c r="E10" s="9">
        <v>57317495</v>
      </c>
      <c r="F10" s="9">
        <v>59260000</v>
      </c>
      <c r="G10" s="16">
        <v>66250000</v>
      </c>
    </row>
    <row r="11" spans="1:7" ht="12.75">
      <c r="A11" s="6" t="s">
        <v>11</v>
      </c>
      <c r="B11" s="17">
        <f aca="true" t="shared" si="0" ref="B11:G11">B8</f>
        <v>85974029</v>
      </c>
      <c r="C11" s="17">
        <f t="shared" si="0"/>
        <v>90929827</v>
      </c>
      <c r="D11" s="17">
        <f t="shared" si="0"/>
        <v>104873865</v>
      </c>
      <c r="E11" s="17">
        <f t="shared" si="0"/>
        <v>123854784</v>
      </c>
      <c r="F11" s="17">
        <f t="shared" si="0"/>
        <v>154555996</v>
      </c>
      <c r="G11" s="37">
        <f t="shared" si="0"/>
        <v>146848559</v>
      </c>
    </row>
    <row r="12" spans="1:7" ht="39" thickBot="1">
      <c r="A12" s="7" t="s">
        <v>3</v>
      </c>
      <c r="B12" s="3" t="s">
        <v>4</v>
      </c>
      <c r="C12" s="3" t="s">
        <v>4</v>
      </c>
      <c r="D12" s="3" t="s">
        <v>4</v>
      </c>
      <c r="E12" s="10">
        <f>IF((E11+B11+C11+D11)&lt;&gt;0,+E10/((E11+B11+C11+D11)/4),"")</f>
        <v>0.5652159952023569</v>
      </c>
      <c r="F12" s="10">
        <f>IF((F11+C11+D11+E11)&lt;&gt;0,+F10/((F11+C11+D11+E11)/4),"")</f>
        <v>0.499858216052082</v>
      </c>
      <c r="G12" s="12">
        <f>IF((G11+D11+E11+F11)&lt;&gt;0,+G10/((G11+D11+E11+F11)/4),"")</f>
        <v>0.4998743674240786</v>
      </c>
    </row>
    <row r="14" spans="1:7" ht="133.5" customHeight="1">
      <c r="A14" s="41" t="s">
        <v>21</v>
      </c>
      <c r="B14" s="42"/>
      <c r="C14" s="42"/>
      <c r="D14" s="42"/>
      <c r="E14" s="42"/>
      <c r="F14" s="42"/>
      <c r="G14" s="42"/>
    </row>
    <row r="16" ht="12.75">
      <c r="A16" s="31"/>
    </row>
    <row r="18" spans="1:4" ht="12.75">
      <c r="A18" s="32" t="s">
        <v>23</v>
      </c>
      <c r="B18" s="33" t="s">
        <v>28</v>
      </c>
      <c r="C18" s="33"/>
      <c r="D18" s="33"/>
    </row>
    <row r="19" spans="1:4" ht="12.75">
      <c r="A19" s="34" t="s">
        <v>12</v>
      </c>
      <c r="B19" s="38" t="s">
        <v>29</v>
      </c>
      <c r="C19" s="38"/>
      <c r="D19" s="38"/>
    </row>
    <row r="20" spans="1:4" ht="12.75">
      <c r="A20" s="33" t="s">
        <v>24</v>
      </c>
      <c r="B20" s="8"/>
      <c r="C20" s="8"/>
      <c r="D20" s="8"/>
    </row>
    <row r="21" spans="1:4" ht="12.75">
      <c r="A21" s="33" t="s">
        <v>5</v>
      </c>
      <c r="B21" s="8"/>
      <c r="C21" s="8"/>
      <c r="D21" s="35"/>
    </row>
    <row r="23" ht="12.75">
      <c r="B23" s="33" t="s">
        <v>25</v>
      </c>
    </row>
    <row r="24" spans="2:4" ht="12.75">
      <c r="B24" s="31" t="s">
        <v>26</v>
      </c>
      <c r="C24" s="36"/>
      <c r="D24" s="36"/>
    </row>
    <row r="25" spans="2:4" ht="12.75">
      <c r="B25" s="39" t="s">
        <v>27</v>
      </c>
      <c r="C25" s="39"/>
      <c r="D25" s="39"/>
    </row>
  </sheetData>
  <sheetProtection/>
  <mergeCells count="4">
    <mergeCell ref="B19:D19"/>
    <mergeCell ref="B25:D25"/>
    <mergeCell ref="A4:G4"/>
    <mergeCell ref="A14:G14"/>
  </mergeCells>
  <conditionalFormatting sqref="E12:G12">
    <cfRule type="cellIs" priority="3" dxfId="2" operator="greaterThan">
      <formula>0.5</formula>
    </cfRule>
  </conditionalFormatting>
  <conditionalFormatting sqref="E9:G9">
    <cfRule type="cellIs" priority="2" dxfId="2" operator="greaterThan">
      <formula>0.15</formula>
    </cfRule>
  </conditionalFormatting>
  <dataValidations count="1">
    <dataValidation allowBlank="1" showInputMessage="1" showErrorMessage="1" error="въведете цяло число" sqref="A4 A7:G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Krasimira Hristova</cp:lastModifiedBy>
  <cp:lastPrinted>2023-10-27T09:04:41Z</cp:lastPrinted>
  <dcterms:created xsi:type="dcterms:W3CDTF">2016-10-03T12:18:21Z</dcterms:created>
  <dcterms:modified xsi:type="dcterms:W3CDTF">2023-10-27T09:17:07Z</dcterms:modified>
  <cp:category/>
  <cp:version/>
  <cp:contentType/>
  <cp:contentStatus/>
</cp:coreProperties>
</file>