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<sst xmlns="http://schemas.openxmlformats.org/spreadsheetml/2006/main" count="36" uniqueCount="36">
  <si>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</t>
  </si>
  <si>
    <t>І</t>
  </si>
  <si>
    <t>П Р И Х О Д И в т.ч.:</t>
  </si>
  <si>
    <t>ПРИХОДИ от такса "Битови отпадъци"</t>
  </si>
  <si>
    <t>ІІ</t>
  </si>
  <si>
    <t>РАЗХОДИ общо за Община В.Търново от тях:</t>
  </si>
  <si>
    <t>2.</t>
  </si>
  <si>
    <t>Приходи от местни данъци и неданъчни приходи</t>
  </si>
  <si>
    <t>Събиране на битовите отпадъци и транспортирането им до инсталации и съоръжения за третирането им, както и осигуряване на съдове за събиране на битовите отпадъци, с изключение на разделното събиране, предварителното съхраняване и транспортирането на битовите отпадъци, попадащи в управлението на масово разпространени отпадъци по Закона за управление на отпадъците - за услугата по чл. 62, т. 1;</t>
  </si>
  <si>
    <t>Третиране на битови отпадъци, необхванати в управлението на масово разпространените отпадъци, както и проучване, проектиране, изграждане, поддържане, експлоатация, закриване и мониторинг на депата за битови отпадъци и/или други инсталации или съоръжения за оползотворяване и/или обезвреждане на битови отпадъци - за услугата по чл. 62, т. 2;</t>
  </si>
  <si>
    <t xml:space="preserve"> Поддържане на чистотата на уличните платна, площадите, алеите, парковите и другите територии от населените места и селищните образувания в общината, предназначени за обществено ползване - за услугата по чл. 62, т. 3.</t>
  </si>
  <si>
    <t>Нови контейнери за кметствата , кошчета за отпадъци, ремонт , монтаж.</t>
  </si>
  <si>
    <t>Сметосъбиране и сметоизвозване</t>
  </si>
  <si>
    <t>Експлоатация на площадка за управление на строителните отпадъци в землището на с.Леденик</t>
  </si>
  <si>
    <t>Отчисления чл.60 от ЗУО</t>
  </si>
  <si>
    <t>Отчисления чл.64 от ЗУО</t>
  </si>
  <si>
    <t>Почистване на нерегламентирани замърсявания</t>
  </si>
  <si>
    <t>I.</t>
  </si>
  <si>
    <t>II.</t>
  </si>
  <si>
    <t>III.</t>
  </si>
  <si>
    <t>Почистване на територии за обществено ползване в гр.Велико Търново</t>
  </si>
  <si>
    <t>Почистване на озеленени територии за обществено ползване в гр.Велико Търново</t>
  </si>
  <si>
    <t>Почистване на територии за обществено ползване в кметствата на самостоятелен бюджет</t>
  </si>
  <si>
    <t>Снегопочистване гр.Велико Търново и кметства</t>
  </si>
  <si>
    <t>Разходи за управление на отпадъците съгласно ЗУО</t>
  </si>
  <si>
    <t>Поддръжка и следексплотационен мониторинг на депата в с.Шереметя,гр.Дебелец и гр.Килифарево</t>
  </si>
  <si>
    <t xml:space="preserve"> Почистване на улични платна, площади,алеи,паркове и др.територии за обществено ползване, гробищни паркове и четвъртокласна пътна мрежа в кметствата на общината.</t>
  </si>
  <si>
    <t>Разходи за експлоатация на РСУО</t>
  </si>
  <si>
    <t>Почистване на озеленени територии за обществено ползване, гробищни паркове и четвъртокласна пътна мрежа в кметствата на самостоятелен бюджет</t>
  </si>
  <si>
    <t>ПЪРВОНАЧАЛЕН ПЛАН 2020</t>
  </si>
  <si>
    <t>ОТЧЕТ НАЧИСЛЕНА ОСНОВА 2020 г.</t>
  </si>
  <si>
    <t xml:space="preserve">ОТЧЕТ ЗА 2020 ПО ДЕЙНОСТ ЧИСТОТА </t>
  </si>
  <si>
    <t>ДЕЙНОСТИ</t>
  </si>
  <si>
    <t>З.Кънчева - Миладинова</t>
  </si>
  <si>
    <t>Началник отдел ОС</t>
  </si>
  <si>
    <t>Приложение 7А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</si>
</sst>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70" applyFont="1">
      <alignment/>
      <protection/>
    </xf>
    <xf numFmtId="0" fontId="21" fillId="0" borderId="0" xfId="70" applyFont="1">
      <alignment/>
      <protection/>
    </xf>
    <xf numFmtId="0" fontId="0" fillId="0" borderId="10" xfId="70" applyFont="1" applyBorder="1" applyAlignment="1">
      <alignment horizontal="center" vertical="top"/>
      <protection/>
    </xf>
    <xf numFmtId="0" fontId="0" fillId="0" borderId="11" xfId="70" applyFont="1" applyBorder="1" applyAlignment="1">
      <alignment vertical="top" wrapText="1"/>
      <protection/>
    </xf>
    <xf numFmtId="0" fontId="21" fillId="0" borderId="10" xfId="70" applyFont="1" applyBorder="1" applyAlignment="1">
      <alignment horizontal="center"/>
      <protection/>
    </xf>
    <xf numFmtId="0" fontId="21" fillId="0" borderId="11" xfId="70" applyFont="1" applyBorder="1">
      <alignment/>
      <protection/>
    </xf>
    <xf numFmtId="0" fontId="0" fillId="0" borderId="0" xfId="70" applyFont="1" applyBorder="1" applyAlignment="1">
      <alignment horizontal="right"/>
      <protection/>
    </xf>
    <xf numFmtId="0" fontId="0" fillId="0" borderId="0" xfId="70" applyFont="1" applyBorder="1" applyAlignment="1">
      <alignment vertical="top" wrapText="1"/>
      <protection/>
    </xf>
    <xf numFmtId="0" fontId="0" fillId="0" borderId="0" xfId="70" applyFont="1" applyBorder="1">
      <alignment/>
      <protection/>
    </xf>
    <xf numFmtId="0" fontId="22" fillId="0" borderId="0" xfId="70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71" applyFont="1" applyFill="1" applyAlignment="1">
      <alignment/>
      <protection/>
    </xf>
    <xf numFmtId="0" fontId="22" fillId="0" borderId="0" xfId="0" applyFont="1" applyBorder="1" applyAlignment="1">
      <alignment vertical="center" wrapText="1"/>
    </xf>
    <xf numFmtId="0" fontId="22" fillId="0" borderId="0" xfId="71" applyFont="1" applyFill="1" applyAlignment="1">
      <alignment/>
      <protection/>
    </xf>
    <xf numFmtId="0" fontId="20" fillId="0" borderId="0" xfId="70" applyFont="1">
      <alignment/>
      <protection/>
    </xf>
    <xf numFmtId="0" fontId="0" fillId="0" borderId="0" xfId="0" applyAlignment="1">
      <alignment wrapText="1"/>
    </xf>
    <xf numFmtId="0" fontId="0" fillId="0" borderId="10" xfId="70" applyFont="1" applyBorder="1" applyAlignment="1">
      <alignment horizontal="center" vertical="top"/>
      <protection/>
    </xf>
    <xf numFmtId="0" fontId="0" fillId="0" borderId="11" xfId="70" applyFont="1" applyBorder="1" applyAlignment="1">
      <alignment vertical="top" wrapText="1"/>
      <protection/>
    </xf>
    <xf numFmtId="0" fontId="27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3" fontId="0" fillId="0" borderId="0" xfId="70" applyNumberFormat="1" applyFont="1">
      <alignment/>
      <protection/>
    </xf>
    <xf numFmtId="0" fontId="27" fillId="0" borderId="11" xfId="0" applyFont="1" applyBorder="1" applyAlignment="1">
      <alignment horizontal="right" vertical="center" wrapText="1"/>
    </xf>
    <xf numFmtId="0" fontId="24" fillId="0" borderId="11" xfId="100" applyFont="1" applyFill="1" applyBorder="1" applyAlignment="1">
      <alignment horizontal="left" vertical="center" wrapText="1"/>
      <protection/>
    </xf>
    <xf numFmtId="0" fontId="28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4" fillId="0" borderId="14" xfId="70" applyFont="1" applyBorder="1" applyAlignment="1">
      <alignment horizontal="right"/>
      <protection/>
    </xf>
    <xf numFmtId="0" fontId="24" fillId="0" borderId="15" xfId="70" applyFont="1" applyBorder="1" applyAlignment="1">
      <alignment vertical="top" wrapText="1"/>
      <protection/>
    </xf>
    <xf numFmtId="0" fontId="27" fillId="0" borderId="16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7" fillId="0" borderId="17" xfId="0" applyFont="1" applyBorder="1" applyAlignment="1">
      <alignment horizontal="right"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horizontal="right" vertical="center" wrapText="1"/>
    </xf>
    <xf numFmtId="0" fontId="27" fillId="0" borderId="16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right" vertical="center" wrapText="1"/>
    </xf>
    <xf numFmtId="3" fontId="0" fillId="0" borderId="20" xfId="70" applyNumberFormat="1" applyFont="1" applyBorder="1" applyAlignment="1">
      <alignment horizontal="right" wrapText="1"/>
      <protection/>
    </xf>
    <xf numFmtId="3" fontId="0" fillId="0" borderId="20" xfId="70" applyNumberFormat="1" applyFont="1" applyBorder="1" applyAlignment="1">
      <alignment wrapText="1"/>
      <protection/>
    </xf>
    <xf numFmtId="3" fontId="21" fillId="0" borderId="20" xfId="70" applyNumberFormat="1" applyFont="1" applyBorder="1" applyAlignment="1">
      <alignment horizontal="right"/>
      <protection/>
    </xf>
    <xf numFmtId="3" fontId="28" fillId="0" borderId="21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horizontal="right" vertical="center" wrapText="1"/>
    </xf>
    <xf numFmtId="3" fontId="27" fillId="0" borderId="20" xfId="0" applyNumberFormat="1" applyFont="1" applyBorder="1" applyAlignment="1">
      <alignment horizontal="right" vertical="center" wrapText="1"/>
    </xf>
    <xf numFmtId="3" fontId="24" fillId="0" borderId="24" xfId="70" applyNumberFormat="1" applyFont="1" applyBorder="1" applyAlignment="1">
      <alignment horizontal="right"/>
      <protection/>
    </xf>
    <xf numFmtId="0" fontId="0" fillId="0" borderId="0" xfId="70" applyFont="1">
      <alignment/>
      <protection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8" fillId="0" borderId="25" xfId="0" applyFont="1" applyBorder="1" applyAlignment="1">
      <alignment horizontal="right" vertical="center" wrapText="1"/>
    </xf>
    <xf numFmtId="0" fontId="28" fillId="0" borderId="26" xfId="0" applyFont="1" applyBorder="1" applyAlignment="1">
      <alignment vertical="center" wrapText="1"/>
    </xf>
    <xf numFmtId="3" fontId="28" fillId="0" borderId="27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/>
    </xf>
    <xf numFmtId="0" fontId="0" fillId="0" borderId="11" xfId="70" applyFont="1" applyBorder="1">
      <alignment/>
      <protection/>
    </xf>
    <xf numFmtId="0" fontId="21" fillId="0" borderId="0" xfId="70" applyFont="1" applyAlignment="1">
      <alignment horizontal="center"/>
      <protection/>
    </xf>
    <xf numFmtId="0" fontId="20" fillId="0" borderId="11" xfId="70" applyFont="1" applyBorder="1" applyAlignment="1">
      <alignment horizontal="center" vertical="top"/>
      <protection/>
    </xf>
    <xf numFmtId="0" fontId="23" fillId="0" borderId="11" xfId="70" applyFont="1" applyBorder="1" applyAlignment="1">
      <alignment horizontal="center" vertical="top" wrapText="1"/>
      <protection/>
    </xf>
    <xf numFmtId="0" fontId="23" fillId="0" borderId="11" xfId="70" applyFont="1" applyBorder="1" applyAlignment="1">
      <alignment horizontal="center" vertical="center" wrapText="1"/>
      <protection/>
    </xf>
    <xf numFmtId="0" fontId="21" fillId="0" borderId="11" xfId="70" applyFont="1" applyBorder="1" applyAlignment="1">
      <alignment horizontal="center" vertical="top"/>
      <protection/>
    </xf>
    <xf numFmtId="3" fontId="21" fillId="0" borderId="11" xfId="70" applyNumberFormat="1" applyFont="1" applyBorder="1" applyAlignment="1">
      <alignment horizontal="right"/>
      <protection/>
    </xf>
    <xf numFmtId="3" fontId="21" fillId="0" borderId="11" xfId="70" applyNumberFormat="1" applyFont="1" applyBorder="1">
      <alignment/>
      <protection/>
    </xf>
    <xf numFmtId="3" fontId="0" fillId="0" borderId="11" xfId="70" applyNumberFormat="1" applyFont="1" applyBorder="1">
      <alignment/>
      <protection/>
    </xf>
    <xf numFmtId="3" fontId="21" fillId="0" borderId="11" xfId="70" applyNumberFormat="1" applyFont="1" applyBorder="1" applyAlignment="1">
      <alignment horizontal="right" vertical="center"/>
      <protection/>
    </xf>
    <xf numFmtId="0" fontId="0" fillId="0" borderId="0" xfId="70" applyFont="1" applyBorder="1" applyAlignment="1">
      <alignment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rmal_Chistota2013" xfId="70"/>
    <cellStyle name="Normal_sesiaI ot4et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ележка" xfId="83"/>
    <cellStyle name="Currency" xfId="84"/>
    <cellStyle name="Currency [0]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Comma" xfId="93"/>
    <cellStyle name="Comma [0]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Нормален_Лист1" xfId="100"/>
    <cellStyle name="Обяснителен текст" xfId="101"/>
    <cellStyle name="Предупредителен текст" xfId="102"/>
    <cellStyle name="Followed Hyperlink" xfId="103"/>
    <cellStyle name="Percent" xfId="104"/>
    <cellStyle name="Свързана клетка" xfId="105"/>
    <cellStyle name="Сума" xfId="106"/>
    <cellStyle name="Hyperlink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:D40"/>
    </sheetView>
  </sheetViews>
  <sheetFormatPr defaultColWidth="9.140625" defaultRowHeight="12.75"/>
  <cols>
    <col min="1" max="1" width="5.57421875" style="1" customWidth="1"/>
    <col min="2" max="2" width="57.7109375" style="1" customWidth="1"/>
    <col min="3" max="3" width="15.140625" style="1" customWidth="1"/>
    <col min="4" max="4" width="23.8515625" style="1" customWidth="1"/>
    <col min="5" max="16384" width="9.140625" style="1" customWidth="1"/>
  </cols>
  <sheetData>
    <row r="1" ht="12.75">
      <c r="D1" s="2" t="s">
        <v>35</v>
      </c>
    </row>
    <row r="3" ht="12.75">
      <c r="C3" s="2"/>
    </row>
    <row r="4" ht="12.75">
      <c r="B4" s="57" t="s">
        <v>31</v>
      </c>
    </row>
    <row r="5" ht="12.75" customHeight="1"/>
    <row r="6" ht="12.75" customHeight="1"/>
    <row r="7" spans="1:4" s="18" customFormat="1" ht="29.25" customHeight="1">
      <c r="A7" s="58" t="s">
        <v>0</v>
      </c>
      <c r="B7" s="59" t="s">
        <v>32</v>
      </c>
      <c r="C7" s="59" t="s">
        <v>29</v>
      </c>
      <c r="D7" s="60" t="s">
        <v>30</v>
      </c>
    </row>
    <row r="8" spans="1:4" ht="12.75">
      <c r="A8" s="61" t="s">
        <v>1</v>
      </c>
      <c r="B8" s="6" t="s">
        <v>2</v>
      </c>
      <c r="C8" s="62">
        <f>C9+C10</f>
        <v>8780000</v>
      </c>
      <c r="D8" s="56"/>
    </row>
    <row r="9" spans="1:4" ht="12.75">
      <c r="A9" s="3">
        <v>1</v>
      </c>
      <c r="B9" s="4" t="s">
        <v>3</v>
      </c>
      <c r="C9" s="38">
        <v>6500000</v>
      </c>
      <c r="D9" s="56"/>
    </row>
    <row r="10" spans="1:4" ht="12.75">
      <c r="A10" s="20" t="s">
        <v>6</v>
      </c>
      <c r="B10" s="21" t="s">
        <v>7</v>
      </c>
      <c r="C10" s="39">
        <v>2280000</v>
      </c>
      <c r="D10" s="56"/>
    </row>
    <row r="11" spans="1:4" ht="12.75">
      <c r="A11" s="3"/>
      <c r="B11" s="4"/>
      <c r="C11" s="39"/>
      <c r="D11" s="56"/>
    </row>
    <row r="12" spans="1:4" ht="13.5" thickBot="1">
      <c r="A12" s="5" t="s">
        <v>4</v>
      </c>
      <c r="B12" s="6" t="s">
        <v>5</v>
      </c>
      <c r="C12" s="40">
        <f>SUM(C13+C16+C24)</f>
        <v>8780000</v>
      </c>
      <c r="D12" s="63">
        <v>8432816</v>
      </c>
    </row>
    <row r="13" spans="1:5" ht="90" thickBot="1">
      <c r="A13" s="27" t="s">
        <v>17</v>
      </c>
      <c r="B13" s="23" t="s">
        <v>8</v>
      </c>
      <c r="C13" s="41">
        <f>SUM(C14:C15)</f>
        <v>2290000</v>
      </c>
      <c r="D13" s="65">
        <v>2248324</v>
      </c>
      <c r="E13" s="24"/>
    </row>
    <row r="14" spans="1:4" ht="25.5">
      <c r="A14" s="36">
        <v>1</v>
      </c>
      <c r="B14" s="31" t="s">
        <v>11</v>
      </c>
      <c r="C14" s="42">
        <v>90000</v>
      </c>
      <c r="D14" s="64">
        <v>103606</v>
      </c>
    </row>
    <row r="15" spans="1:4" ht="13.5" thickBot="1">
      <c r="A15" s="37">
        <v>2</v>
      </c>
      <c r="B15" s="34" t="s">
        <v>12</v>
      </c>
      <c r="C15" s="43">
        <v>2200000</v>
      </c>
      <c r="D15" s="64">
        <v>2144718</v>
      </c>
    </row>
    <row r="16" spans="1:4" ht="77.25" thickBot="1">
      <c r="A16" s="27" t="s">
        <v>18</v>
      </c>
      <c r="B16" s="32" t="s">
        <v>9</v>
      </c>
      <c r="C16" s="41">
        <f>SUM(C17:C23)</f>
        <v>1404000</v>
      </c>
      <c r="D16" s="65">
        <v>1312801</v>
      </c>
    </row>
    <row r="17" spans="1:4" ht="25.5">
      <c r="A17" s="33">
        <v>1</v>
      </c>
      <c r="B17" s="31" t="s">
        <v>25</v>
      </c>
      <c r="C17" s="44">
        <v>15000</v>
      </c>
      <c r="D17" s="64">
        <v>2000</v>
      </c>
    </row>
    <row r="18" spans="1:4" ht="25.5">
      <c r="A18" s="25">
        <v>2</v>
      </c>
      <c r="B18" s="22" t="s">
        <v>13</v>
      </c>
      <c r="C18" s="45">
        <v>130000</v>
      </c>
      <c r="D18" s="64">
        <v>106198</v>
      </c>
    </row>
    <row r="19" spans="1:4" ht="12.75">
      <c r="A19" s="25">
        <v>3</v>
      </c>
      <c r="B19" s="22" t="s">
        <v>16</v>
      </c>
      <c r="C19" s="45">
        <v>170000</v>
      </c>
      <c r="D19" s="64">
        <v>191477</v>
      </c>
    </row>
    <row r="20" spans="1:4" ht="12.75">
      <c r="A20" s="25">
        <v>4</v>
      </c>
      <c r="B20" s="22" t="s">
        <v>14</v>
      </c>
      <c r="C20" s="45">
        <v>6000</v>
      </c>
      <c r="D20" s="64">
        <v>6298</v>
      </c>
    </row>
    <row r="21" spans="1:4" ht="12.75">
      <c r="A21" s="25">
        <v>5</v>
      </c>
      <c r="B21" s="22" t="s">
        <v>15</v>
      </c>
      <c r="C21" s="45">
        <v>33000</v>
      </c>
      <c r="D21" s="64"/>
    </row>
    <row r="22" spans="1:4" ht="12.75">
      <c r="A22" s="33">
        <v>6</v>
      </c>
      <c r="B22" s="34" t="s">
        <v>24</v>
      </c>
      <c r="C22" s="43">
        <v>50000</v>
      </c>
      <c r="D22" s="64">
        <v>43744</v>
      </c>
    </row>
    <row r="23" spans="1:4" ht="12.75">
      <c r="A23" s="25">
        <v>7</v>
      </c>
      <c r="B23" s="22" t="s">
        <v>27</v>
      </c>
      <c r="C23" s="53">
        <v>1000000</v>
      </c>
      <c r="D23" s="64">
        <v>963084</v>
      </c>
    </row>
    <row r="24" spans="1:4" ht="51.75" thickBot="1">
      <c r="A24" s="50" t="s">
        <v>19</v>
      </c>
      <c r="B24" s="51" t="s">
        <v>10</v>
      </c>
      <c r="C24" s="52">
        <f>SUM(C25:C30)</f>
        <v>5086000</v>
      </c>
      <c r="D24" s="65">
        <v>4871691</v>
      </c>
    </row>
    <row r="25" spans="1:4" ht="25.5">
      <c r="A25" s="35">
        <v>1</v>
      </c>
      <c r="B25" s="31" t="s">
        <v>20</v>
      </c>
      <c r="C25" s="42">
        <v>756000</v>
      </c>
      <c r="D25" s="64">
        <v>731085</v>
      </c>
    </row>
    <row r="26" spans="1:4" ht="25.5">
      <c r="A26" s="28">
        <v>2</v>
      </c>
      <c r="B26" s="22" t="s">
        <v>21</v>
      </c>
      <c r="C26" s="45">
        <v>2100000</v>
      </c>
      <c r="D26" s="64">
        <v>2423792</v>
      </c>
    </row>
    <row r="27" spans="1:4" ht="25.5">
      <c r="A27" s="28">
        <v>3</v>
      </c>
      <c r="B27" s="22" t="s">
        <v>22</v>
      </c>
      <c r="C27" s="45">
        <v>180000</v>
      </c>
      <c r="D27" s="64">
        <v>273745</v>
      </c>
    </row>
    <row r="28" spans="1:4" ht="38.25">
      <c r="A28" s="28">
        <v>4</v>
      </c>
      <c r="B28" s="22" t="s">
        <v>28</v>
      </c>
      <c r="C28" s="45">
        <v>350000</v>
      </c>
      <c r="D28" s="64">
        <v>184916</v>
      </c>
    </row>
    <row r="29" spans="1:4" ht="38.25">
      <c r="A29" s="28">
        <v>5</v>
      </c>
      <c r="B29" s="26" t="s">
        <v>26</v>
      </c>
      <c r="C29" s="45">
        <v>500000</v>
      </c>
      <c r="D29" s="64">
        <v>423195</v>
      </c>
    </row>
    <row r="30" spans="1:4" ht="13.5" thickBot="1">
      <c r="A30" s="29">
        <v>6</v>
      </c>
      <c r="B30" s="30" t="s">
        <v>23</v>
      </c>
      <c r="C30" s="46">
        <v>1200000</v>
      </c>
      <c r="D30" s="64">
        <v>834958</v>
      </c>
    </row>
    <row r="31" spans="1:2" s="9" customFormat="1" ht="12.75">
      <c r="A31" s="7"/>
      <c r="B31" s="8"/>
    </row>
    <row r="32" spans="1:2" s="9" customFormat="1" ht="12.75" customHeight="1">
      <c r="A32" s="7"/>
      <c r="B32" s="8"/>
    </row>
    <row r="33" spans="1:3" ht="12.75">
      <c r="A33" s="66"/>
      <c r="B33" s="66"/>
      <c r="C33" s="66"/>
    </row>
    <row r="34" spans="1:3" ht="12.75">
      <c r="A34" s="66"/>
      <c r="B34" s="66"/>
      <c r="C34" s="66"/>
    </row>
    <row r="35" spans="1:3" ht="12.75" customHeight="1">
      <c r="A35" s="10"/>
      <c r="B35" s="48" t="s">
        <v>33</v>
      </c>
      <c r="C35" s="49"/>
    </row>
    <row r="36" spans="1:3" ht="12.75" customHeight="1">
      <c r="A36" s="47"/>
      <c r="B36" s="49" t="s">
        <v>34</v>
      </c>
      <c r="C36" s="49"/>
    </row>
    <row r="37" spans="1:3" ht="12.75" customHeight="1">
      <c r="A37" s="47"/>
      <c r="B37" s="49"/>
      <c r="C37" s="49"/>
    </row>
    <row r="38" s="13" customFormat="1" ht="12.75">
      <c r="A38" s="12"/>
    </row>
    <row r="39" spans="1:3" ht="12.75" customHeight="1">
      <c r="A39" s="47"/>
      <c r="C39" s="48"/>
    </row>
    <row r="40" spans="1:3" s="15" customFormat="1" ht="12.75">
      <c r="A40" s="11"/>
      <c r="B40" s="19"/>
      <c r="C40" s="14"/>
    </row>
    <row r="41" spans="1:3" s="17" customFormat="1" ht="12.75" customHeight="1">
      <c r="A41" s="54"/>
      <c r="B41" s="54"/>
      <c r="C41" s="19"/>
    </row>
    <row r="42" spans="1:3" s="17" customFormat="1" ht="12.75" customHeight="1">
      <c r="A42" s="55"/>
      <c r="B42" s="55"/>
      <c r="C42" s="16"/>
    </row>
    <row r="43" ht="12.75">
      <c r="B43" s="19"/>
    </row>
    <row r="44" ht="12.75" customHeight="1">
      <c r="B44" s="19"/>
    </row>
    <row r="45" ht="12.75" customHeight="1">
      <c r="B45" s="19"/>
    </row>
    <row r="46" ht="12.75">
      <c r="B46" s="19"/>
    </row>
    <row r="47" ht="12.75" customHeight="1">
      <c r="B47" s="19"/>
    </row>
    <row r="48" ht="12.75" customHeight="1">
      <c r="B48" s="19"/>
    </row>
    <row r="49" ht="12.75" customHeight="1">
      <c r="B49" s="19"/>
    </row>
  </sheetData>
  <sheetProtection/>
  <mergeCells count="2">
    <mergeCell ref="A41:B41"/>
    <mergeCell ref="A42:B42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Stela Tsankova</cp:lastModifiedBy>
  <cp:lastPrinted>2021-05-14T12:13:22Z</cp:lastPrinted>
  <dcterms:created xsi:type="dcterms:W3CDTF">2015-01-28T09:56:43Z</dcterms:created>
  <dcterms:modified xsi:type="dcterms:W3CDTF">2021-05-14T12:30:39Z</dcterms:modified>
  <cp:category/>
  <cp:version/>
  <cp:contentType/>
  <cp:contentStatus/>
</cp:coreProperties>
</file>